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2" i="1" l="1"/>
  <c r="H141" i="1"/>
  <c r="H140" i="1"/>
  <c r="H139" i="1"/>
  <c r="H137" i="1"/>
  <c r="H136" i="1"/>
  <c r="H135" i="1"/>
  <c r="H134" i="1"/>
  <c r="H131" i="1"/>
  <c r="H130" i="1"/>
  <c r="H129" i="1"/>
  <c r="H128" i="1"/>
  <c r="H127" i="1"/>
  <c r="H126" i="1"/>
  <c r="H125" i="1"/>
  <c r="H124" i="1"/>
  <c r="H112" i="1"/>
  <c r="H111" i="1"/>
  <c r="H110" i="1"/>
  <c r="H109" i="1"/>
  <c r="H108" i="1"/>
  <c r="H107" i="1"/>
  <c r="H106" i="1"/>
  <c r="H104" i="1"/>
  <c r="H103" i="1"/>
  <c r="H102" i="1"/>
  <c r="H101" i="1"/>
  <c r="H100" i="1"/>
  <c r="H99" i="1"/>
  <c r="H98" i="1"/>
  <c r="H97" i="1"/>
  <c r="H96" i="1"/>
  <c r="H95" i="1"/>
  <c r="H92" i="1"/>
  <c r="H91" i="1"/>
  <c r="H90" i="1"/>
  <c r="H89" i="1"/>
  <c r="H88" i="1"/>
  <c r="H87" i="1"/>
  <c r="H86" i="1"/>
  <c r="H85" i="1"/>
  <c r="H84" i="1"/>
  <c r="H83" i="1"/>
  <c r="H80" i="1"/>
  <c r="H79" i="1"/>
  <c r="H78" i="1"/>
  <c r="H77" i="1"/>
  <c r="H76" i="1"/>
  <c r="H75" i="1"/>
  <c r="H74" i="1"/>
  <c r="H73" i="1"/>
  <c r="H72" i="1"/>
  <c r="H69" i="1"/>
  <c r="H68" i="1"/>
  <c r="H67" i="1"/>
  <c r="H66" i="1"/>
  <c r="H65" i="1"/>
  <c r="H64" i="1"/>
  <c r="H63" i="1"/>
  <c r="H62" i="1"/>
  <c r="H61" i="1"/>
  <c r="H60" i="1"/>
  <c r="H54" i="1"/>
  <c r="H53" i="1"/>
  <c r="H52" i="1"/>
  <c r="H51" i="1"/>
  <c r="H49" i="1"/>
  <c r="H48" i="1"/>
  <c r="H47" i="1"/>
  <c r="H46" i="1"/>
  <c r="H45" i="1"/>
  <c r="H44" i="1"/>
  <c r="H43" i="1"/>
  <c r="H42" i="1"/>
  <c r="H35" i="1"/>
  <c r="H34" i="1"/>
  <c r="H33" i="1"/>
  <c r="H31" i="1"/>
  <c r="H30" i="1"/>
  <c r="H29" i="1"/>
  <c r="H28" i="1"/>
  <c r="H27" i="1"/>
  <c r="H26" i="1"/>
  <c r="H25" i="1"/>
  <c r="H24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<sst xmlns="http://schemas.openxmlformats.org/spreadsheetml/2006/main" count="233" uniqueCount="35">
  <si>
    <t>Биржевая котировка для юридических лиц   вне биржевых торгов в 1 кв2021</t>
  </si>
  <si>
    <t>Указ Президента РБ  №437 от 23.11.2020  "О ведении лесного хозяйства и реализации древесины"</t>
  </si>
  <si>
    <t>Лесоматериалы круглые хвойных пород (сосна)</t>
  </si>
  <si>
    <t>СТБ 2316-2-2013</t>
  </si>
  <si>
    <t>ФРАНКО ПРОМЕЖУТОЧНЫЙ</t>
  </si>
  <si>
    <t>№п/п</t>
  </si>
  <si>
    <t>Длина ,м</t>
  </si>
  <si>
    <t>сорт</t>
  </si>
  <si>
    <t>толщина,см</t>
  </si>
  <si>
    <t xml:space="preserve">цена за </t>
  </si>
  <si>
    <t>цена с</t>
  </si>
  <si>
    <t>1м3,без НДС</t>
  </si>
  <si>
    <t>ндс</t>
  </si>
  <si>
    <t>3,0-6,5</t>
  </si>
  <si>
    <t>В</t>
  </si>
  <si>
    <t>до 13 включительно</t>
  </si>
  <si>
    <t>С</t>
  </si>
  <si>
    <t>Д</t>
  </si>
  <si>
    <t>А</t>
  </si>
  <si>
    <t>14-25</t>
  </si>
  <si>
    <t>26 и более</t>
  </si>
  <si>
    <t>любые</t>
  </si>
  <si>
    <t>ФРАНКО НИЖНИЙ,сосна</t>
  </si>
  <si>
    <t>дополнительно разгрузка за 1м3 без ндс-1руб.+20%</t>
  </si>
  <si>
    <t>Лесоматериалы круглые хвойных пород ЕЛЬ</t>
  </si>
  <si>
    <t>д</t>
  </si>
  <si>
    <t>франко нижний склад</t>
  </si>
  <si>
    <t>СТБ 2315-2-2013</t>
  </si>
  <si>
    <t>Лесоматериалы мягколиственных пород(бЕРЕЗА)</t>
  </si>
  <si>
    <t>до13 включительно</t>
  </si>
  <si>
    <t>ФРАНКО НИЖНИЙ</t>
  </si>
  <si>
    <t>Лесоматериалы мягколиственных пород(береза)</t>
  </si>
  <si>
    <t>Лесоматериалы мягколиственных пород(ольха)Франко промсклад</t>
  </si>
  <si>
    <t>Лесоматериалы мягколиственных пород(ольха)Франко нижний</t>
  </si>
  <si>
    <t>Лесоматериалы мягколиственных пород(ОСИНА)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</si>
</sst>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0" fillId="2" borderId="0" xfId="0" applyFill="1"/>
    <xf numFmtId="0" fontId="2" fillId="0" borderId="12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4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2" fontId="2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3"/>
  <sheetViews>
    <sheetView tabSelected="1" topLeftCell="A61" workbookViewId="0">
      <selection activeCell="L10" sqref="L10"/>
    </sheetView>
  </sheetViews>
  <sheetFormatPr defaultRowHeight="15" x14ac:dyDescent="0.25"/>
  <sheetData>
    <row r="2" spans="1:10" x14ac:dyDescent="0.25">
      <c r="A2" s="6" t="s">
        <v>0</v>
      </c>
      <c r="B2" s="6"/>
      <c r="C2" s="6"/>
      <c r="D2" s="6"/>
      <c r="E2" s="6"/>
      <c r="F2" s="6"/>
      <c r="G2" s="6"/>
      <c r="H2" s="6"/>
      <c r="I2" s="6"/>
    </row>
    <row r="3" spans="1:10" x14ac:dyDescent="0.2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10" ht="15.75" x14ac:dyDescent="0.25">
      <c r="A4" s="8" t="s">
        <v>2</v>
      </c>
      <c r="B4" s="8"/>
      <c r="C4" s="8"/>
      <c r="D4" s="8"/>
      <c r="E4" s="8"/>
      <c r="F4" s="8"/>
      <c r="G4" s="1" t="s">
        <v>3</v>
      </c>
      <c r="H4" s="1"/>
    </row>
    <row r="5" spans="1:10" ht="15.75" x14ac:dyDescent="0.25">
      <c r="A5" s="1"/>
      <c r="B5" s="1"/>
      <c r="C5" s="1"/>
      <c r="D5" s="9" t="s">
        <v>4</v>
      </c>
      <c r="E5" s="9"/>
      <c r="F5" s="9"/>
      <c r="G5" s="1"/>
      <c r="H5" s="1"/>
    </row>
    <row r="6" spans="1:10" ht="15.75" x14ac:dyDescent="0.25">
      <c r="A6" s="10" t="s">
        <v>5</v>
      </c>
      <c r="B6" s="10"/>
      <c r="C6" s="10" t="s">
        <v>6</v>
      </c>
      <c r="D6" s="10" t="s">
        <v>7</v>
      </c>
      <c r="E6" s="11" t="s">
        <v>8</v>
      </c>
      <c r="F6" s="12"/>
      <c r="G6" s="10" t="s">
        <v>9</v>
      </c>
      <c r="H6" s="10" t="s">
        <v>10</v>
      </c>
    </row>
    <row r="7" spans="1:10" ht="15.75" x14ac:dyDescent="0.25">
      <c r="A7" s="13"/>
      <c r="B7" s="13"/>
      <c r="C7" s="13"/>
      <c r="D7" s="13"/>
      <c r="E7" s="14"/>
      <c r="F7" s="15"/>
      <c r="G7" s="13" t="s">
        <v>11</v>
      </c>
      <c r="H7" s="13" t="s">
        <v>12</v>
      </c>
    </row>
    <row r="8" spans="1:10" ht="15.75" x14ac:dyDescent="0.25">
      <c r="A8" s="16">
        <v>1</v>
      </c>
      <c r="B8" s="17"/>
      <c r="C8" s="17" t="s">
        <v>13</v>
      </c>
      <c r="D8" s="18" t="s">
        <v>14</v>
      </c>
      <c r="E8" s="19" t="s">
        <v>15</v>
      </c>
      <c r="F8" s="20"/>
      <c r="G8" s="16">
        <v>84.63</v>
      </c>
      <c r="H8" s="21">
        <f>G8*1.2</f>
        <v>101.556</v>
      </c>
    </row>
    <row r="9" spans="1:10" ht="15.75" x14ac:dyDescent="0.25">
      <c r="A9" s="16">
        <v>2</v>
      </c>
      <c r="B9" s="17"/>
      <c r="C9" s="17"/>
      <c r="D9" s="18" t="s">
        <v>16</v>
      </c>
      <c r="E9" s="11" t="s">
        <v>15</v>
      </c>
      <c r="F9" s="12"/>
      <c r="G9" s="16">
        <v>68.400000000000006</v>
      </c>
      <c r="H9" s="21">
        <f>G9*1.2</f>
        <v>82.08</v>
      </c>
    </row>
    <row r="10" spans="1:10" ht="15.75" x14ac:dyDescent="0.25">
      <c r="A10" s="16">
        <v>3</v>
      </c>
      <c r="B10" s="17"/>
      <c r="C10" s="17"/>
      <c r="D10" s="18" t="s">
        <v>17</v>
      </c>
      <c r="E10" s="11" t="s">
        <v>15</v>
      </c>
      <c r="F10" s="12"/>
      <c r="G10" s="16">
        <v>29.25</v>
      </c>
      <c r="H10" s="21">
        <f>G10*1.2</f>
        <v>35.1</v>
      </c>
      <c r="J10" s="7"/>
    </row>
    <row r="11" spans="1:10" ht="15.75" x14ac:dyDescent="0.25">
      <c r="A11" s="22">
        <v>4</v>
      </c>
      <c r="B11" s="23"/>
      <c r="C11" s="10"/>
      <c r="D11" s="24" t="s">
        <v>18</v>
      </c>
      <c r="E11" s="11"/>
      <c r="F11" s="12"/>
      <c r="G11" s="25">
        <v>219.99</v>
      </c>
      <c r="H11" s="25">
        <f t="shared" ref="H11:H19" si="0">G11*1.2</f>
        <v>263.988</v>
      </c>
    </row>
    <row r="12" spans="1:10" ht="15.75" x14ac:dyDescent="0.25">
      <c r="A12" s="22">
        <v>5</v>
      </c>
      <c r="B12" s="26"/>
      <c r="C12" s="17" t="s">
        <v>13</v>
      </c>
      <c r="D12" s="24" t="s">
        <v>14</v>
      </c>
      <c r="E12" s="27" t="s">
        <v>19</v>
      </c>
      <c r="F12" s="28"/>
      <c r="G12" s="25">
        <v>189.51</v>
      </c>
      <c r="H12" s="25">
        <f t="shared" si="0"/>
        <v>227.41199999999998</v>
      </c>
    </row>
    <row r="13" spans="1:10" ht="15.75" x14ac:dyDescent="0.25">
      <c r="A13" s="22">
        <v>6</v>
      </c>
      <c r="B13" s="16"/>
      <c r="C13" s="13"/>
      <c r="D13" s="24" t="s">
        <v>16</v>
      </c>
      <c r="E13" s="29"/>
      <c r="F13" s="30"/>
      <c r="G13" s="25">
        <v>159.4</v>
      </c>
      <c r="H13" s="25">
        <f t="shared" si="0"/>
        <v>191.28</v>
      </c>
    </row>
    <row r="14" spans="1:10" ht="15.75" x14ac:dyDescent="0.25">
      <c r="A14" s="22">
        <v>7</v>
      </c>
      <c r="B14" s="23"/>
      <c r="C14" s="10"/>
      <c r="D14" s="24" t="s">
        <v>18</v>
      </c>
      <c r="E14" s="11"/>
      <c r="F14" s="12"/>
      <c r="G14" s="25">
        <v>272.58999999999997</v>
      </c>
      <c r="H14" s="25">
        <f t="shared" si="0"/>
        <v>327.10799999999995</v>
      </c>
    </row>
    <row r="15" spans="1:10" ht="15.75" x14ac:dyDescent="0.25">
      <c r="A15" s="22">
        <v>8</v>
      </c>
      <c r="B15" s="26"/>
      <c r="C15" s="17" t="s">
        <v>13</v>
      </c>
      <c r="D15" s="24" t="s">
        <v>14</v>
      </c>
      <c r="E15" s="27" t="s">
        <v>20</v>
      </c>
      <c r="F15" s="28"/>
      <c r="G15" s="25">
        <v>252.51</v>
      </c>
      <c r="H15" s="25">
        <f t="shared" si="0"/>
        <v>303.012</v>
      </c>
    </row>
    <row r="16" spans="1:10" ht="15.75" x14ac:dyDescent="0.25">
      <c r="A16" s="22">
        <v>9</v>
      </c>
      <c r="B16" s="16"/>
      <c r="C16" s="13"/>
      <c r="D16" s="24" t="s">
        <v>16</v>
      </c>
      <c r="E16" s="29"/>
      <c r="F16" s="30"/>
      <c r="G16" s="25">
        <v>194.18</v>
      </c>
      <c r="H16" s="25">
        <f t="shared" si="0"/>
        <v>233.01599999999999</v>
      </c>
    </row>
    <row r="17" spans="1:8" ht="15.75" x14ac:dyDescent="0.25">
      <c r="A17" s="22">
        <v>10</v>
      </c>
      <c r="B17" s="31"/>
      <c r="C17" s="20"/>
      <c r="D17" s="22" t="s">
        <v>17</v>
      </c>
      <c r="E17" s="32" t="s">
        <v>21</v>
      </c>
      <c r="F17" s="33"/>
      <c r="G17" s="25">
        <v>116.38</v>
      </c>
      <c r="H17" s="25">
        <f t="shared" si="0"/>
        <v>139.65599999999998</v>
      </c>
    </row>
    <row r="18" spans="1:8" ht="15.75" x14ac:dyDescent="0.25">
      <c r="A18" s="22">
        <v>11</v>
      </c>
      <c r="B18" s="31"/>
      <c r="C18" s="20"/>
      <c r="D18" s="22" t="s">
        <v>17</v>
      </c>
      <c r="E18" s="32" t="s">
        <v>19</v>
      </c>
      <c r="F18" s="33"/>
      <c r="G18" s="25">
        <v>122.3</v>
      </c>
      <c r="H18" s="25">
        <f t="shared" si="0"/>
        <v>146.76</v>
      </c>
    </row>
    <row r="19" spans="1:8" ht="15.75" x14ac:dyDescent="0.25">
      <c r="A19" s="22">
        <v>12</v>
      </c>
      <c r="B19" s="31"/>
      <c r="C19" s="20"/>
      <c r="D19" s="22" t="s">
        <v>17</v>
      </c>
      <c r="E19" s="32" t="s">
        <v>20</v>
      </c>
      <c r="F19" s="33"/>
      <c r="G19" s="25">
        <v>158.85</v>
      </c>
      <c r="H19" s="25">
        <f t="shared" si="0"/>
        <v>190.61999999999998</v>
      </c>
    </row>
    <row r="20" spans="1:8" ht="15.75" x14ac:dyDescent="0.25">
      <c r="A20" s="4"/>
      <c r="B20" s="4"/>
      <c r="C20" s="3"/>
      <c r="D20" s="4"/>
      <c r="E20" s="3"/>
      <c r="F20" s="3"/>
      <c r="G20" s="5"/>
      <c r="H20" s="5"/>
    </row>
    <row r="21" spans="1:8" ht="15.75" x14ac:dyDescent="0.25">
      <c r="A21" s="1"/>
      <c r="B21" s="1"/>
      <c r="C21" s="1"/>
      <c r="D21" s="9" t="s">
        <v>22</v>
      </c>
      <c r="E21" s="9"/>
      <c r="F21" s="9"/>
      <c r="G21" s="1"/>
      <c r="H21" s="1"/>
    </row>
    <row r="22" spans="1:8" ht="15.75" x14ac:dyDescent="0.25">
      <c r="A22" s="10" t="s">
        <v>5</v>
      </c>
      <c r="B22" s="10"/>
      <c r="C22" s="10" t="s">
        <v>6</v>
      </c>
      <c r="D22" s="10" t="s">
        <v>7</v>
      </c>
      <c r="E22" s="11" t="s">
        <v>8</v>
      </c>
      <c r="F22" s="12"/>
      <c r="G22" s="10" t="s">
        <v>9</v>
      </c>
      <c r="H22" s="10" t="s">
        <v>10</v>
      </c>
    </row>
    <row r="23" spans="1:8" ht="15.75" x14ac:dyDescent="0.25">
      <c r="A23" s="13"/>
      <c r="B23" s="13"/>
      <c r="C23" s="13"/>
      <c r="D23" s="13"/>
      <c r="E23" s="14"/>
      <c r="F23" s="15"/>
      <c r="G23" s="13" t="s">
        <v>11</v>
      </c>
      <c r="H23" s="13" t="s">
        <v>12</v>
      </c>
    </row>
    <row r="24" spans="1:8" ht="15.75" x14ac:dyDescent="0.25">
      <c r="A24" s="16">
        <v>13</v>
      </c>
      <c r="B24" s="17"/>
      <c r="C24" s="17"/>
      <c r="D24" s="18" t="s">
        <v>14</v>
      </c>
      <c r="E24" s="19" t="s">
        <v>15</v>
      </c>
      <c r="F24" s="20"/>
      <c r="G24" s="21"/>
      <c r="H24" s="21">
        <f>G24*1.2</f>
        <v>0</v>
      </c>
    </row>
    <row r="25" spans="1:8" ht="15.75" x14ac:dyDescent="0.25">
      <c r="A25" s="16">
        <v>14</v>
      </c>
      <c r="B25" s="17"/>
      <c r="C25" s="17"/>
      <c r="D25" s="18" t="s">
        <v>16</v>
      </c>
      <c r="E25" s="11" t="s">
        <v>15</v>
      </c>
      <c r="F25" s="12"/>
      <c r="G25" s="21"/>
      <c r="H25" s="21">
        <f>G25*1.2</f>
        <v>0</v>
      </c>
    </row>
    <row r="26" spans="1:8" ht="15.75" x14ac:dyDescent="0.25">
      <c r="A26" s="22">
        <v>15</v>
      </c>
      <c r="B26" s="23"/>
      <c r="C26" s="10"/>
      <c r="D26" s="24" t="s">
        <v>18</v>
      </c>
      <c r="E26" s="11"/>
      <c r="F26" s="12"/>
      <c r="G26" s="25">
        <v>230.37</v>
      </c>
      <c r="H26" s="25">
        <f t="shared" ref="H26:H31" si="1">G26*1.2</f>
        <v>276.44400000000002</v>
      </c>
    </row>
    <row r="27" spans="1:8" ht="15.75" x14ac:dyDescent="0.25">
      <c r="A27" s="22">
        <v>16</v>
      </c>
      <c r="B27" s="26"/>
      <c r="C27" s="17" t="s">
        <v>13</v>
      </c>
      <c r="D27" s="24" t="s">
        <v>14</v>
      </c>
      <c r="E27" s="27" t="s">
        <v>19</v>
      </c>
      <c r="F27" s="28"/>
      <c r="G27" s="25">
        <v>174.87</v>
      </c>
      <c r="H27" s="25">
        <f t="shared" si="1"/>
        <v>209.84399999999999</v>
      </c>
    </row>
    <row r="28" spans="1:8" ht="15.75" x14ac:dyDescent="0.25">
      <c r="A28" s="22">
        <v>17</v>
      </c>
      <c r="B28" s="16"/>
      <c r="C28" s="13"/>
      <c r="D28" s="24" t="s">
        <v>16</v>
      </c>
      <c r="E28" s="29"/>
      <c r="F28" s="30"/>
      <c r="G28" s="34">
        <v>149.08000000000001</v>
      </c>
      <c r="H28" s="25">
        <f t="shared" si="1"/>
        <v>178.89600000000002</v>
      </c>
    </row>
    <row r="29" spans="1:8" ht="15.75" x14ac:dyDescent="0.25">
      <c r="A29" s="22">
        <v>18</v>
      </c>
      <c r="B29" s="23"/>
      <c r="C29" s="10"/>
      <c r="D29" s="24" t="s">
        <v>18</v>
      </c>
      <c r="E29" s="11"/>
      <c r="F29" s="12"/>
      <c r="G29" s="25">
        <v>275.62</v>
      </c>
      <c r="H29" s="25">
        <f t="shared" si="1"/>
        <v>330.74399999999997</v>
      </c>
    </row>
    <row r="30" spans="1:8" ht="15.75" x14ac:dyDescent="0.25">
      <c r="A30" s="22">
        <v>19</v>
      </c>
      <c r="B30" s="26"/>
      <c r="C30" s="17" t="s">
        <v>13</v>
      </c>
      <c r="D30" s="24" t="s">
        <v>14</v>
      </c>
      <c r="E30" s="27" t="s">
        <v>20</v>
      </c>
      <c r="F30" s="28"/>
      <c r="G30" s="25">
        <v>233.51</v>
      </c>
      <c r="H30" s="25">
        <f t="shared" si="1"/>
        <v>280.21199999999999</v>
      </c>
    </row>
    <row r="31" spans="1:8" ht="15.75" x14ac:dyDescent="0.25">
      <c r="A31" s="22">
        <v>20</v>
      </c>
      <c r="B31" s="16"/>
      <c r="C31" s="13"/>
      <c r="D31" s="24" t="s">
        <v>16</v>
      </c>
      <c r="E31" s="29"/>
      <c r="F31" s="30"/>
      <c r="G31" s="25">
        <v>198.22</v>
      </c>
      <c r="H31" s="25">
        <f t="shared" si="1"/>
        <v>237.86399999999998</v>
      </c>
    </row>
    <row r="32" spans="1:8" x14ac:dyDescent="0.25">
      <c r="A32" s="35" t="s">
        <v>23</v>
      </c>
      <c r="B32" s="35"/>
      <c r="C32" s="35"/>
      <c r="D32" s="35"/>
      <c r="E32" s="35"/>
      <c r="F32" s="35"/>
    </row>
    <row r="33" spans="1:9" ht="15.75" x14ac:dyDescent="0.25">
      <c r="A33" s="22">
        <v>21</v>
      </c>
      <c r="B33" s="31"/>
      <c r="C33" s="20"/>
      <c r="D33" s="22" t="s">
        <v>17</v>
      </c>
      <c r="E33" s="32" t="s">
        <v>19</v>
      </c>
      <c r="F33" s="33"/>
      <c r="G33" s="25">
        <v>102.77</v>
      </c>
      <c r="H33" s="25">
        <f t="shared" ref="H33:H35" si="2">G33*1.2</f>
        <v>123.32399999999998</v>
      </c>
    </row>
    <row r="34" spans="1:9" ht="15.75" x14ac:dyDescent="0.25">
      <c r="A34" s="22">
        <v>22</v>
      </c>
      <c r="B34" s="31"/>
      <c r="C34" s="20"/>
      <c r="D34" s="22" t="s">
        <v>17</v>
      </c>
      <c r="E34" s="32" t="s">
        <v>21</v>
      </c>
      <c r="F34" s="33"/>
      <c r="G34" s="25">
        <v>118.46</v>
      </c>
      <c r="H34" s="25">
        <f t="shared" si="2"/>
        <v>142.15199999999999</v>
      </c>
    </row>
    <row r="35" spans="1:9" ht="15.75" x14ac:dyDescent="0.25">
      <c r="A35" s="22">
        <v>23</v>
      </c>
      <c r="B35" s="31"/>
      <c r="C35" s="20"/>
      <c r="D35" s="22" t="s">
        <v>17</v>
      </c>
      <c r="E35" s="32" t="s">
        <v>20</v>
      </c>
      <c r="F35" s="33"/>
      <c r="G35" s="25">
        <v>144.19999999999999</v>
      </c>
      <c r="H35" s="25">
        <f t="shared" si="2"/>
        <v>173.04</v>
      </c>
    </row>
    <row r="36" spans="1:9" x14ac:dyDescent="0.25">
      <c r="A36" s="35" t="s">
        <v>23</v>
      </c>
      <c r="B36" s="35"/>
      <c r="C36" s="35"/>
      <c r="D36" s="35"/>
      <c r="E36" s="35"/>
      <c r="F36" s="35"/>
    </row>
    <row r="38" spans="1:9" x14ac:dyDescent="0.25">
      <c r="A38" s="7" t="s">
        <v>24</v>
      </c>
      <c r="B38" s="7"/>
      <c r="C38" s="7"/>
      <c r="D38" s="7"/>
      <c r="E38" s="7"/>
    </row>
    <row r="39" spans="1:9" ht="15.75" x14ac:dyDescent="0.25">
      <c r="A39" s="1"/>
      <c r="B39" s="1"/>
      <c r="C39" s="1"/>
      <c r="D39" s="9" t="s">
        <v>4</v>
      </c>
      <c r="E39" s="9"/>
      <c r="F39" s="9"/>
      <c r="G39" s="1"/>
      <c r="H39" s="1"/>
    </row>
    <row r="40" spans="1:9" ht="15.75" x14ac:dyDescent="0.25">
      <c r="A40" s="10" t="s">
        <v>5</v>
      </c>
      <c r="B40" s="10"/>
      <c r="C40" s="10" t="s">
        <v>6</v>
      </c>
      <c r="D40" s="10" t="s">
        <v>7</v>
      </c>
      <c r="E40" s="11" t="s">
        <v>8</v>
      </c>
      <c r="F40" s="12"/>
      <c r="G40" s="10" t="s">
        <v>9</v>
      </c>
      <c r="H40" s="10" t="s">
        <v>10</v>
      </c>
    </row>
    <row r="41" spans="1:9" ht="15.75" x14ac:dyDescent="0.25">
      <c r="A41" s="13"/>
      <c r="B41" s="13"/>
      <c r="C41" s="13"/>
      <c r="D41" s="13"/>
      <c r="E41" s="14"/>
      <c r="F41" s="15"/>
      <c r="G41" s="13" t="s">
        <v>11</v>
      </c>
      <c r="H41" s="13" t="s">
        <v>12</v>
      </c>
    </row>
    <row r="42" spans="1:9" ht="15.75" x14ac:dyDescent="0.25">
      <c r="A42" s="16">
        <v>24</v>
      </c>
      <c r="B42" s="17"/>
      <c r="C42" s="17"/>
      <c r="D42" s="18" t="s">
        <v>14</v>
      </c>
      <c r="E42" s="19" t="s">
        <v>15</v>
      </c>
      <c r="F42" s="20"/>
      <c r="G42" s="36"/>
      <c r="H42" s="21">
        <f>G42*1.2</f>
        <v>0</v>
      </c>
    </row>
    <row r="43" spans="1:9" ht="15.75" x14ac:dyDescent="0.25">
      <c r="A43" s="16">
        <v>25</v>
      </c>
      <c r="B43" s="17"/>
      <c r="C43" s="17"/>
      <c r="D43" s="18" t="s">
        <v>16</v>
      </c>
      <c r="E43" s="19" t="s">
        <v>15</v>
      </c>
      <c r="F43" s="12"/>
      <c r="G43" s="36">
        <v>0</v>
      </c>
      <c r="H43" s="21">
        <f>G43*1.2</f>
        <v>0</v>
      </c>
    </row>
    <row r="44" spans="1:9" ht="15.75" x14ac:dyDescent="0.25">
      <c r="A44" s="16">
        <v>26</v>
      </c>
      <c r="B44" s="17"/>
      <c r="C44" s="17"/>
      <c r="D44" s="18" t="s">
        <v>17</v>
      </c>
      <c r="E44" s="11" t="s">
        <v>15</v>
      </c>
      <c r="F44" s="12"/>
      <c r="G44" s="36">
        <v>28.02</v>
      </c>
      <c r="H44" s="21">
        <f>G44*1.2</f>
        <v>33.623999999999995</v>
      </c>
    </row>
    <row r="45" spans="1:9" ht="15.75" x14ac:dyDescent="0.25">
      <c r="A45" s="22">
        <v>27</v>
      </c>
      <c r="B45" s="23"/>
      <c r="C45" s="10"/>
      <c r="D45" s="24" t="s">
        <v>18</v>
      </c>
      <c r="E45" s="11"/>
      <c r="F45" s="12"/>
      <c r="G45" s="37"/>
      <c r="H45" s="25">
        <f t="shared" ref="H45:H53" si="3">G45*1.2</f>
        <v>0</v>
      </c>
    </row>
    <row r="46" spans="1:9" ht="15.75" x14ac:dyDescent="0.25">
      <c r="A46" s="22">
        <v>28</v>
      </c>
      <c r="B46" s="26"/>
      <c r="C46" s="17" t="s">
        <v>13</v>
      </c>
      <c r="D46" s="24" t="s">
        <v>14</v>
      </c>
      <c r="E46" s="27" t="s">
        <v>19</v>
      </c>
      <c r="F46" s="28"/>
      <c r="G46" s="37">
        <v>184.91</v>
      </c>
      <c r="H46" s="25">
        <f t="shared" si="3"/>
        <v>221.892</v>
      </c>
    </row>
    <row r="47" spans="1:9" ht="15.75" x14ac:dyDescent="0.25">
      <c r="A47" s="22">
        <v>29</v>
      </c>
      <c r="B47" s="16"/>
      <c r="C47" s="13"/>
      <c r="D47" s="24" t="s">
        <v>16</v>
      </c>
      <c r="E47" s="14"/>
      <c r="F47" s="15"/>
      <c r="G47" s="37">
        <v>158.97</v>
      </c>
      <c r="H47" s="25">
        <f t="shared" si="3"/>
        <v>190.76399999999998</v>
      </c>
      <c r="I47" s="2"/>
    </row>
    <row r="48" spans="1:9" ht="15.75" x14ac:dyDescent="0.25">
      <c r="A48" s="22">
        <v>30</v>
      </c>
      <c r="B48" s="22"/>
      <c r="C48" s="38"/>
      <c r="D48" s="24" t="s">
        <v>17</v>
      </c>
      <c r="E48" s="29"/>
      <c r="F48" s="30"/>
      <c r="G48" s="37">
        <v>115.89</v>
      </c>
      <c r="H48" s="25">
        <f>G48*1.2</f>
        <v>139.06799999999998</v>
      </c>
      <c r="I48" s="2"/>
    </row>
    <row r="49" spans="1:9" ht="15.75" x14ac:dyDescent="0.25">
      <c r="A49" s="22"/>
      <c r="B49" s="22"/>
      <c r="C49" s="38"/>
      <c r="D49" s="22" t="s">
        <v>25</v>
      </c>
      <c r="E49" s="32" t="s">
        <v>21</v>
      </c>
      <c r="F49" s="33"/>
      <c r="G49" s="25">
        <v>131.41999999999999</v>
      </c>
      <c r="H49" s="37">
        <f>G49*1.2</f>
        <v>157.70399999999998</v>
      </c>
      <c r="I49" s="2"/>
    </row>
    <row r="50" spans="1:9" ht="15.75" x14ac:dyDescent="0.25">
      <c r="A50" s="32"/>
      <c r="B50" s="39"/>
      <c r="C50" s="39"/>
      <c r="D50" s="39"/>
      <c r="E50" s="40"/>
      <c r="F50" s="40"/>
      <c r="G50" s="39"/>
      <c r="H50" s="33"/>
      <c r="I50" s="2"/>
    </row>
    <row r="51" spans="1:9" ht="15.75" x14ac:dyDescent="0.25">
      <c r="A51" s="22">
        <v>31</v>
      </c>
      <c r="B51" s="23"/>
      <c r="C51" s="10"/>
      <c r="D51" s="24" t="s">
        <v>18</v>
      </c>
      <c r="E51" s="11"/>
      <c r="F51" s="12"/>
      <c r="G51" s="37"/>
      <c r="H51" s="25">
        <f t="shared" si="3"/>
        <v>0</v>
      </c>
      <c r="I51" s="2"/>
    </row>
    <row r="52" spans="1:9" ht="15.75" x14ac:dyDescent="0.25">
      <c r="A52" s="22">
        <v>32</v>
      </c>
      <c r="B52" s="26"/>
      <c r="C52" s="17" t="s">
        <v>13</v>
      </c>
      <c r="D52" s="24" t="s">
        <v>14</v>
      </c>
      <c r="E52" s="27" t="s">
        <v>20</v>
      </c>
      <c r="F52" s="28"/>
      <c r="G52" s="37">
        <v>250.85</v>
      </c>
      <c r="H52" s="25">
        <f t="shared" si="3"/>
        <v>301.02</v>
      </c>
      <c r="I52" s="2"/>
    </row>
    <row r="53" spans="1:9" ht="15.75" x14ac:dyDescent="0.25">
      <c r="A53" s="22">
        <v>33</v>
      </c>
      <c r="B53" s="16"/>
      <c r="C53" s="13"/>
      <c r="D53" s="24" t="s">
        <v>16</v>
      </c>
      <c r="E53" s="14"/>
      <c r="F53" s="15"/>
      <c r="G53" s="37">
        <v>202.23</v>
      </c>
      <c r="H53" s="25">
        <f t="shared" si="3"/>
        <v>242.67599999999999</v>
      </c>
      <c r="I53" s="2"/>
    </row>
    <row r="54" spans="1:9" ht="15.75" x14ac:dyDescent="0.25">
      <c r="A54" s="22">
        <v>34</v>
      </c>
      <c r="B54" s="22"/>
      <c r="C54" s="38"/>
      <c r="D54" s="24" t="s">
        <v>17</v>
      </c>
      <c r="E54" s="19"/>
      <c r="F54" s="20"/>
      <c r="G54" s="37">
        <v>158.75</v>
      </c>
      <c r="H54" s="25">
        <f>G54*1.2</f>
        <v>190.5</v>
      </c>
      <c r="I54" s="2"/>
    </row>
    <row r="55" spans="1:9" ht="15.75" x14ac:dyDescent="0.25">
      <c r="A55" s="4"/>
      <c r="B55" s="4"/>
      <c r="C55" s="3"/>
      <c r="D55" s="4"/>
      <c r="E55" s="3"/>
      <c r="F55" s="3"/>
      <c r="G55" s="5"/>
      <c r="H55" s="5"/>
      <c r="I55" s="2"/>
    </row>
    <row r="56" spans="1:9" x14ac:dyDescent="0.25">
      <c r="A56" s="7" t="s">
        <v>24</v>
      </c>
      <c r="B56" s="7"/>
      <c r="C56" s="7"/>
      <c r="D56" s="7"/>
      <c r="E56" s="7"/>
      <c r="I56" s="2"/>
    </row>
    <row r="57" spans="1:9" ht="15.75" x14ac:dyDescent="0.25">
      <c r="A57" s="1"/>
      <c r="B57" s="1"/>
      <c r="C57" s="1"/>
      <c r="D57" s="9" t="s">
        <v>26</v>
      </c>
      <c r="E57" s="9"/>
      <c r="F57" s="9"/>
      <c r="G57" s="1"/>
      <c r="H57" s="1"/>
      <c r="I57" s="2"/>
    </row>
    <row r="58" spans="1:9" ht="15.75" x14ac:dyDescent="0.25">
      <c r="A58" s="10" t="s">
        <v>5</v>
      </c>
      <c r="B58" s="10"/>
      <c r="C58" s="10" t="s">
        <v>6</v>
      </c>
      <c r="D58" s="10" t="s">
        <v>7</v>
      </c>
      <c r="E58" s="11" t="s">
        <v>8</v>
      </c>
      <c r="F58" s="12"/>
      <c r="G58" s="10" t="s">
        <v>9</v>
      </c>
      <c r="H58" s="10" t="s">
        <v>10</v>
      </c>
      <c r="I58" s="2"/>
    </row>
    <row r="59" spans="1:9" ht="15.75" x14ac:dyDescent="0.25">
      <c r="A59" s="13"/>
      <c r="B59" s="13"/>
      <c r="C59" s="13"/>
      <c r="D59" s="13"/>
      <c r="E59" s="14"/>
      <c r="F59" s="15"/>
      <c r="G59" s="13" t="s">
        <v>11</v>
      </c>
      <c r="H59" s="13" t="s">
        <v>12</v>
      </c>
      <c r="I59" s="2"/>
    </row>
    <row r="60" spans="1:9" ht="15.75" x14ac:dyDescent="0.25">
      <c r="A60" s="13"/>
      <c r="B60" s="17"/>
      <c r="C60" s="17"/>
      <c r="D60" s="18" t="s">
        <v>16</v>
      </c>
      <c r="E60" s="19" t="s">
        <v>15</v>
      </c>
      <c r="F60" s="20"/>
      <c r="G60" s="13">
        <v>39.630000000000003</v>
      </c>
      <c r="H60" s="41">
        <f>G60*1.2</f>
        <v>47.556000000000004</v>
      </c>
      <c r="I60" s="2"/>
    </row>
    <row r="61" spans="1:9" ht="15.75" x14ac:dyDescent="0.25">
      <c r="A61" s="22">
        <v>35</v>
      </c>
      <c r="B61" s="23"/>
      <c r="C61" s="10"/>
      <c r="D61" s="24" t="s">
        <v>18</v>
      </c>
      <c r="E61" s="11"/>
      <c r="F61" s="12"/>
      <c r="G61" s="25"/>
      <c r="H61" s="25">
        <f t="shared" ref="H61:H69" si="4">G61*1.2</f>
        <v>0</v>
      </c>
      <c r="I61" s="2"/>
    </row>
    <row r="62" spans="1:9" ht="15.75" x14ac:dyDescent="0.25">
      <c r="A62" s="22">
        <v>36</v>
      </c>
      <c r="B62" s="26"/>
      <c r="C62" s="17" t="s">
        <v>13</v>
      </c>
      <c r="D62" s="24" t="s">
        <v>14</v>
      </c>
      <c r="E62" s="27" t="s">
        <v>19</v>
      </c>
      <c r="F62" s="28"/>
      <c r="G62" s="25">
        <v>197.66</v>
      </c>
      <c r="H62" s="25">
        <f t="shared" si="4"/>
        <v>237.19199999999998</v>
      </c>
      <c r="I62" s="2"/>
    </row>
    <row r="63" spans="1:9" ht="15.75" x14ac:dyDescent="0.25">
      <c r="A63" s="22">
        <v>37</v>
      </c>
      <c r="B63" s="16"/>
      <c r="C63" s="13"/>
      <c r="D63" s="24" t="s">
        <v>16</v>
      </c>
      <c r="E63" s="29"/>
      <c r="F63" s="30"/>
      <c r="G63" s="25">
        <v>161.9</v>
      </c>
      <c r="H63" s="25">
        <f t="shared" si="4"/>
        <v>194.28</v>
      </c>
      <c r="I63" s="2"/>
    </row>
    <row r="64" spans="1:9" ht="15.75" x14ac:dyDescent="0.25">
      <c r="A64" s="22"/>
      <c r="B64" s="26"/>
      <c r="C64" s="17"/>
      <c r="D64" s="24" t="s">
        <v>25</v>
      </c>
      <c r="E64" s="42" t="s">
        <v>19</v>
      </c>
      <c r="F64" s="43"/>
      <c r="G64" s="25">
        <v>130.35</v>
      </c>
      <c r="H64" s="25">
        <f>G64*1.2</f>
        <v>156.41999999999999</v>
      </c>
      <c r="I64" s="2"/>
    </row>
    <row r="65" spans="1:9" ht="15.75" x14ac:dyDescent="0.25">
      <c r="A65" s="22">
        <v>38</v>
      </c>
      <c r="B65" s="23"/>
      <c r="C65" s="10"/>
      <c r="D65" s="24" t="s">
        <v>18</v>
      </c>
      <c r="E65" s="11"/>
      <c r="F65" s="12"/>
      <c r="G65" s="37"/>
      <c r="H65" s="25">
        <f t="shared" si="4"/>
        <v>0</v>
      </c>
      <c r="I65" s="2"/>
    </row>
    <row r="66" spans="1:9" ht="15.75" x14ac:dyDescent="0.25">
      <c r="A66" s="22">
        <v>39</v>
      </c>
      <c r="B66" s="26"/>
      <c r="C66" s="17" t="s">
        <v>13</v>
      </c>
      <c r="D66" s="24" t="s">
        <v>14</v>
      </c>
      <c r="E66" s="27" t="s">
        <v>20</v>
      </c>
      <c r="F66" s="28"/>
      <c r="G66" s="37">
        <v>253.95</v>
      </c>
      <c r="H66" s="25">
        <f t="shared" si="4"/>
        <v>304.73999999999995</v>
      </c>
      <c r="I66" s="2"/>
    </row>
    <row r="67" spans="1:9" ht="15.75" x14ac:dyDescent="0.25">
      <c r="A67" s="22">
        <v>40</v>
      </c>
      <c r="B67" s="16"/>
      <c r="C67" s="13"/>
      <c r="D67" s="24" t="s">
        <v>16</v>
      </c>
      <c r="E67" s="14"/>
      <c r="F67" s="15"/>
      <c r="G67" s="37">
        <v>206.83</v>
      </c>
      <c r="H67" s="25">
        <f t="shared" si="4"/>
        <v>248.196</v>
      </c>
      <c r="I67" s="2"/>
    </row>
    <row r="68" spans="1:9" ht="15.75" x14ac:dyDescent="0.25">
      <c r="A68" s="22">
        <v>41</v>
      </c>
      <c r="B68" s="22"/>
      <c r="C68" s="38"/>
      <c r="D68" s="24" t="s">
        <v>17</v>
      </c>
      <c r="E68" s="44"/>
      <c r="F68" s="45"/>
      <c r="G68" s="37">
        <v>159.52000000000001</v>
      </c>
      <c r="H68" s="25">
        <f t="shared" si="4"/>
        <v>191.42400000000001</v>
      </c>
      <c r="I68" s="2"/>
    </row>
    <row r="69" spans="1:9" ht="15.75" x14ac:dyDescent="0.25">
      <c r="A69" s="22"/>
      <c r="B69" s="22"/>
      <c r="C69" s="38"/>
      <c r="D69" s="22" t="s">
        <v>17</v>
      </c>
      <c r="E69" s="32" t="s">
        <v>21</v>
      </c>
      <c r="F69" s="33"/>
      <c r="G69" s="25">
        <v>128.66999999999999</v>
      </c>
      <c r="H69" s="25">
        <f t="shared" si="4"/>
        <v>154.40399999999997</v>
      </c>
      <c r="I69" s="2"/>
    </row>
    <row r="70" spans="1:9" ht="15.75" x14ac:dyDescent="0.25">
      <c r="A70" s="4"/>
      <c r="B70" s="4"/>
      <c r="C70" s="3"/>
      <c r="D70" s="4" t="s">
        <v>4</v>
      </c>
      <c r="E70" s="3"/>
      <c r="F70" s="3"/>
      <c r="G70" s="1" t="s">
        <v>27</v>
      </c>
      <c r="H70" s="1"/>
    </row>
    <row r="71" spans="1:9" ht="15.75" x14ac:dyDescent="0.25">
      <c r="A71" s="46" t="s">
        <v>28</v>
      </c>
      <c r="B71" s="46"/>
      <c r="C71" s="46"/>
      <c r="D71" s="46"/>
      <c r="E71" s="46"/>
      <c r="F71" s="46"/>
      <c r="G71" s="46"/>
      <c r="H71" s="1"/>
    </row>
    <row r="72" spans="1:9" ht="15.75" x14ac:dyDescent="0.25">
      <c r="A72" s="22">
        <v>42</v>
      </c>
      <c r="B72" s="23"/>
      <c r="C72" s="10"/>
      <c r="D72" s="24" t="s">
        <v>18</v>
      </c>
      <c r="E72" s="11"/>
      <c r="F72" s="12"/>
      <c r="G72" s="25"/>
      <c r="H72" s="25">
        <f t="shared" ref="H72:H78" si="5">G72*1.2</f>
        <v>0</v>
      </c>
    </row>
    <row r="73" spans="1:9" ht="15.75" x14ac:dyDescent="0.25">
      <c r="A73" s="22">
        <v>43</v>
      </c>
      <c r="B73" s="26"/>
      <c r="C73" s="17" t="s">
        <v>13</v>
      </c>
      <c r="D73" s="24" t="s">
        <v>14</v>
      </c>
      <c r="E73" s="27" t="s">
        <v>19</v>
      </c>
      <c r="F73" s="28"/>
      <c r="G73" s="25"/>
      <c r="H73" s="25">
        <f t="shared" si="5"/>
        <v>0</v>
      </c>
    </row>
    <row r="74" spans="1:9" ht="15.75" x14ac:dyDescent="0.25">
      <c r="A74" s="22">
        <v>44</v>
      </c>
      <c r="B74" s="16"/>
      <c r="C74" s="13"/>
      <c r="D74" s="24" t="s">
        <v>16</v>
      </c>
      <c r="E74" s="29"/>
      <c r="F74" s="30"/>
      <c r="G74" s="25"/>
      <c r="H74" s="25">
        <f t="shared" si="5"/>
        <v>0</v>
      </c>
    </row>
    <row r="75" spans="1:9" ht="15.75" x14ac:dyDescent="0.25">
      <c r="A75" s="22">
        <v>45</v>
      </c>
      <c r="B75" s="23"/>
      <c r="C75" s="10"/>
      <c r="D75" s="24" t="s">
        <v>18</v>
      </c>
      <c r="E75" s="11"/>
      <c r="F75" s="12"/>
      <c r="G75" s="25"/>
      <c r="H75" s="25">
        <f t="shared" si="5"/>
        <v>0</v>
      </c>
    </row>
    <row r="76" spans="1:9" ht="15.75" x14ac:dyDescent="0.25">
      <c r="A76" s="22">
        <v>46</v>
      </c>
      <c r="B76" s="26"/>
      <c r="C76" s="17" t="s">
        <v>13</v>
      </c>
      <c r="D76" s="24" t="s">
        <v>14</v>
      </c>
      <c r="E76" s="27" t="s">
        <v>20</v>
      </c>
      <c r="F76" s="28"/>
      <c r="G76" s="25"/>
      <c r="H76" s="25">
        <f t="shared" si="5"/>
        <v>0</v>
      </c>
    </row>
    <row r="77" spans="1:9" ht="15.75" x14ac:dyDescent="0.25">
      <c r="A77" s="22">
        <v>47</v>
      </c>
      <c r="B77" s="16"/>
      <c r="C77" s="13"/>
      <c r="D77" s="24" t="s">
        <v>16</v>
      </c>
      <c r="E77" s="29"/>
      <c r="F77" s="30"/>
      <c r="G77" s="25"/>
      <c r="H77" s="25">
        <f t="shared" si="5"/>
        <v>0</v>
      </c>
    </row>
    <row r="78" spans="1:9" ht="15.75" x14ac:dyDescent="0.25">
      <c r="A78" s="22">
        <v>48</v>
      </c>
      <c r="B78" s="16"/>
      <c r="C78" s="13"/>
      <c r="D78" s="24" t="s">
        <v>16</v>
      </c>
      <c r="E78" s="29" t="s">
        <v>29</v>
      </c>
      <c r="F78" s="30"/>
      <c r="G78" s="25">
        <v>23.89</v>
      </c>
      <c r="H78" s="25">
        <f t="shared" si="5"/>
        <v>28.667999999999999</v>
      </c>
    </row>
    <row r="79" spans="1:9" ht="15.75" x14ac:dyDescent="0.25">
      <c r="A79" s="22">
        <v>49</v>
      </c>
      <c r="B79" s="16"/>
      <c r="C79" s="13"/>
      <c r="D79" s="24" t="s">
        <v>17</v>
      </c>
      <c r="E79" s="32" t="s">
        <v>15</v>
      </c>
      <c r="F79" s="33"/>
      <c r="G79" s="25">
        <v>20.14</v>
      </c>
      <c r="H79" s="25">
        <f>G79*1.2</f>
        <v>24.167999999999999</v>
      </c>
    </row>
    <row r="80" spans="1:9" ht="15.75" x14ac:dyDescent="0.25">
      <c r="A80" s="22">
        <v>50</v>
      </c>
      <c r="B80" s="22"/>
      <c r="C80" s="38"/>
      <c r="D80" s="24" t="s">
        <v>17</v>
      </c>
      <c r="E80" s="32" t="s">
        <v>21</v>
      </c>
      <c r="F80" s="33"/>
      <c r="G80" s="25">
        <v>39.17</v>
      </c>
      <c r="H80" s="25">
        <f>G80*1.2</f>
        <v>47.003999999999998</v>
      </c>
    </row>
    <row r="81" spans="1:8" ht="15.75" x14ac:dyDescent="0.25">
      <c r="A81" s="4"/>
      <c r="B81" s="4"/>
      <c r="C81" s="47" t="s">
        <v>30</v>
      </c>
      <c r="D81" s="48"/>
      <c r="E81" s="3"/>
      <c r="F81" s="3"/>
      <c r="G81" s="1" t="s">
        <v>27</v>
      </c>
      <c r="H81" s="1"/>
    </row>
    <row r="82" spans="1:8" ht="15.75" x14ac:dyDescent="0.25">
      <c r="A82" s="46" t="s">
        <v>31</v>
      </c>
      <c r="B82" s="46"/>
      <c r="C82" s="46"/>
      <c r="D82" s="46"/>
      <c r="E82" s="46"/>
      <c r="F82" s="46"/>
      <c r="G82" s="46"/>
      <c r="H82" s="1"/>
    </row>
    <row r="83" spans="1:8" ht="15.75" x14ac:dyDescent="0.25">
      <c r="A83" s="22">
        <v>51</v>
      </c>
      <c r="B83" s="23"/>
      <c r="C83" s="10"/>
      <c r="D83" s="24" t="s">
        <v>18</v>
      </c>
      <c r="E83" s="11"/>
      <c r="F83" s="12"/>
      <c r="G83" s="25"/>
      <c r="H83" s="25">
        <f t="shared" ref="H83:H92" si="6">G83*1.2</f>
        <v>0</v>
      </c>
    </row>
    <row r="84" spans="1:8" ht="15.75" x14ac:dyDescent="0.25">
      <c r="A84" s="22">
        <v>52</v>
      </c>
      <c r="B84" s="26"/>
      <c r="C84" s="17" t="s">
        <v>13</v>
      </c>
      <c r="D84" s="24" t="s">
        <v>14</v>
      </c>
      <c r="E84" s="27" t="s">
        <v>19</v>
      </c>
      <c r="F84" s="28"/>
      <c r="G84" s="25"/>
      <c r="H84" s="25">
        <f t="shared" si="6"/>
        <v>0</v>
      </c>
    </row>
    <row r="85" spans="1:8" ht="15.75" x14ac:dyDescent="0.25">
      <c r="A85" s="22">
        <v>53</v>
      </c>
      <c r="B85" s="16"/>
      <c r="C85" s="13"/>
      <c r="D85" s="24" t="s">
        <v>16</v>
      </c>
      <c r="E85" s="29"/>
      <c r="F85" s="30"/>
      <c r="G85" s="25"/>
      <c r="H85" s="25">
        <f t="shared" si="6"/>
        <v>0</v>
      </c>
    </row>
    <row r="86" spans="1:8" ht="15.75" x14ac:dyDescent="0.25">
      <c r="A86" s="22"/>
      <c r="B86" s="26"/>
      <c r="C86" s="17"/>
      <c r="D86" s="24" t="s">
        <v>16</v>
      </c>
      <c r="E86" s="29" t="s">
        <v>15</v>
      </c>
      <c r="F86" s="30"/>
      <c r="G86" s="25">
        <v>35.36</v>
      </c>
      <c r="H86" s="25">
        <f>G86*1.2</f>
        <v>42.431999999999995</v>
      </c>
    </row>
    <row r="87" spans="1:8" ht="15.75" x14ac:dyDescent="0.25">
      <c r="A87" s="22">
        <v>54</v>
      </c>
      <c r="B87" s="26"/>
      <c r="C87" s="17"/>
      <c r="D87" s="24" t="s">
        <v>17</v>
      </c>
      <c r="E87" s="29" t="s">
        <v>15</v>
      </c>
      <c r="F87" s="30"/>
      <c r="G87" s="25"/>
      <c r="H87" s="25">
        <f>G87*1.2</f>
        <v>0</v>
      </c>
    </row>
    <row r="88" spans="1:8" ht="15.75" x14ac:dyDescent="0.25">
      <c r="A88" s="22">
        <v>55</v>
      </c>
      <c r="B88" s="26"/>
      <c r="C88" s="17"/>
      <c r="D88" s="24" t="s">
        <v>17</v>
      </c>
      <c r="E88" s="32" t="s">
        <v>19</v>
      </c>
      <c r="F88" s="33"/>
      <c r="G88" s="25">
        <v>64.39</v>
      </c>
      <c r="H88" s="25">
        <f>G88*1.2</f>
        <v>77.268000000000001</v>
      </c>
    </row>
    <row r="89" spans="1:8" ht="15.75" x14ac:dyDescent="0.25">
      <c r="A89" s="22"/>
      <c r="B89" s="26"/>
      <c r="C89" s="17"/>
      <c r="D89" s="24" t="s">
        <v>17</v>
      </c>
      <c r="E89" s="49" t="s">
        <v>21</v>
      </c>
      <c r="F89" s="50"/>
      <c r="G89" s="25">
        <v>46.08</v>
      </c>
      <c r="H89" s="25">
        <f>G89*1.2</f>
        <v>55.295999999999999</v>
      </c>
    </row>
    <row r="90" spans="1:8" ht="15.75" x14ac:dyDescent="0.25">
      <c r="A90" s="22">
        <v>56</v>
      </c>
      <c r="B90" s="23"/>
      <c r="C90" s="10"/>
      <c r="D90" s="24" t="s">
        <v>18</v>
      </c>
      <c r="E90" s="11"/>
      <c r="F90" s="12"/>
      <c r="G90" s="25"/>
      <c r="H90" s="25">
        <f t="shared" si="6"/>
        <v>0</v>
      </c>
    </row>
    <row r="91" spans="1:8" ht="15.75" x14ac:dyDescent="0.25">
      <c r="A91" s="22">
        <v>57</v>
      </c>
      <c r="B91" s="26"/>
      <c r="C91" s="17" t="s">
        <v>13</v>
      </c>
      <c r="D91" s="24" t="s">
        <v>14</v>
      </c>
      <c r="E91" s="27" t="s">
        <v>20</v>
      </c>
      <c r="F91" s="28"/>
      <c r="G91" s="25"/>
      <c r="H91" s="25">
        <f t="shared" si="6"/>
        <v>0</v>
      </c>
    </row>
    <row r="92" spans="1:8" ht="15.75" x14ac:dyDescent="0.25">
      <c r="A92" s="22">
        <v>58</v>
      </c>
      <c r="B92" s="16"/>
      <c r="C92" s="13"/>
      <c r="D92" s="24" t="s">
        <v>16</v>
      </c>
      <c r="E92" s="29"/>
      <c r="F92" s="30"/>
      <c r="G92" s="25"/>
      <c r="H92" s="25">
        <f t="shared" si="6"/>
        <v>0</v>
      </c>
    </row>
    <row r="93" spans="1:8" x14ac:dyDescent="0.25">
      <c r="A93" s="35" t="s">
        <v>23</v>
      </c>
      <c r="B93" s="35"/>
      <c r="C93" s="35"/>
      <c r="D93" s="35"/>
      <c r="E93" s="35"/>
      <c r="F93" s="35"/>
    </row>
    <row r="94" spans="1:8" ht="15.75" x14ac:dyDescent="0.25">
      <c r="A94" s="46" t="s">
        <v>32</v>
      </c>
      <c r="B94" s="46"/>
      <c r="C94" s="46"/>
      <c r="D94" s="46"/>
      <c r="E94" s="46"/>
      <c r="F94" s="46"/>
    </row>
    <row r="95" spans="1:8" ht="15.75" x14ac:dyDescent="0.25">
      <c r="A95" s="22">
        <v>59</v>
      </c>
      <c r="B95" s="23"/>
      <c r="C95" s="10"/>
      <c r="D95" s="24" t="s">
        <v>18</v>
      </c>
      <c r="E95" s="11"/>
      <c r="F95" s="12"/>
      <c r="G95" s="25"/>
      <c r="H95" s="25">
        <f t="shared" ref="H95:H97" si="7">G95*1.2</f>
        <v>0</v>
      </c>
    </row>
    <row r="96" spans="1:8" ht="15.75" x14ac:dyDescent="0.25">
      <c r="A96" s="22">
        <v>60</v>
      </c>
      <c r="B96" s="26"/>
      <c r="C96" s="17" t="s">
        <v>13</v>
      </c>
      <c r="D96" s="24" t="s">
        <v>14</v>
      </c>
      <c r="E96" s="27" t="s">
        <v>19</v>
      </c>
      <c r="F96" s="28"/>
      <c r="G96" s="25">
        <v>89.45</v>
      </c>
      <c r="H96" s="25">
        <f t="shared" si="7"/>
        <v>107.34</v>
      </c>
    </row>
    <row r="97" spans="1:8" ht="15.75" x14ac:dyDescent="0.25">
      <c r="A97" s="22">
        <v>61</v>
      </c>
      <c r="B97" s="16"/>
      <c r="C97" s="13"/>
      <c r="D97" s="24" t="s">
        <v>16</v>
      </c>
      <c r="E97" s="29"/>
      <c r="F97" s="30"/>
      <c r="G97" s="25">
        <v>79.989999999999995</v>
      </c>
      <c r="H97" s="25">
        <f t="shared" si="7"/>
        <v>95.987999999999985</v>
      </c>
    </row>
    <row r="98" spans="1:8" ht="15.75" x14ac:dyDescent="0.25">
      <c r="A98" s="22">
        <v>62</v>
      </c>
      <c r="B98" s="16"/>
      <c r="C98" s="13"/>
      <c r="D98" s="24" t="s">
        <v>17</v>
      </c>
      <c r="E98" s="29" t="s">
        <v>15</v>
      </c>
      <c r="F98" s="30"/>
      <c r="G98" s="25">
        <v>24.87</v>
      </c>
      <c r="H98" s="25">
        <f>G98*1.2</f>
        <v>29.844000000000001</v>
      </c>
    </row>
    <row r="99" spans="1:8" ht="15.75" x14ac:dyDescent="0.25">
      <c r="A99" s="22">
        <v>63</v>
      </c>
      <c r="B99" s="22"/>
      <c r="C99" s="38"/>
      <c r="D99" s="24" t="s">
        <v>17</v>
      </c>
      <c r="E99" s="32" t="s">
        <v>19</v>
      </c>
      <c r="F99" s="33"/>
      <c r="G99" s="25">
        <v>68.239999999999995</v>
      </c>
      <c r="H99" s="25">
        <f>G99*1.2</f>
        <v>81.887999999999991</v>
      </c>
    </row>
    <row r="100" spans="1:8" ht="15.75" x14ac:dyDescent="0.25">
      <c r="A100" s="22"/>
      <c r="B100" s="23"/>
      <c r="C100" s="10"/>
      <c r="D100" s="24" t="s">
        <v>17</v>
      </c>
      <c r="E100" s="49" t="s">
        <v>21</v>
      </c>
      <c r="F100" s="50"/>
      <c r="G100" s="25">
        <v>40.51</v>
      </c>
      <c r="H100" s="25">
        <f>G100*1.2</f>
        <v>48.611999999999995</v>
      </c>
    </row>
    <row r="101" spans="1:8" ht="15.75" x14ac:dyDescent="0.25">
      <c r="A101" s="22">
        <v>64</v>
      </c>
      <c r="B101" s="23"/>
      <c r="C101" s="10"/>
      <c r="D101" s="24" t="s">
        <v>18</v>
      </c>
      <c r="E101" s="11"/>
      <c r="F101" s="12"/>
      <c r="G101" s="25"/>
      <c r="H101" s="25">
        <f t="shared" ref="H101:H103" si="8">G101*1.2</f>
        <v>0</v>
      </c>
    </row>
    <row r="102" spans="1:8" ht="15.75" x14ac:dyDescent="0.25">
      <c r="A102" s="22">
        <v>65</v>
      </c>
      <c r="B102" s="26"/>
      <c r="C102" s="17" t="s">
        <v>13</v>
      </c>
      <c r="D102" s="24" t="s">
        <v>14</v>
      </c>
      <c r="E102" s="27" t="s">
        <v>20</v>
      </c>
      <c r="F102" s="28"/>
      <c r="G102" s="25">
        <v>132.62</v>
      </c>
      <c r="H102" s="25">
        <f t="shared" si="8"/>
        <v>159.14400000000001</v>
      </c>
    </row>
    <row r="103" spans="1:8" ht="15.75" x14ac:dyDescent="0.25">
      <c r="A103" s="22">
        <v>66</v>
      </c>
      <c r="B103" s="16"/>
      <c r="C103" s="13"/>
      <c r="D103" s="24" t="s">
        <v>16</v>
      </c>
      <c r="E103" s="29"/>
      <c r="F103" s="30"/>
      <c r="G103" s="25">
        <v>115</v>
      </c>
      <c r="H103" s="25">
        <f t="shared" si="8"/>
        <v>138</v>
      </c>
    </row>
    <row r="104" spans="1:8" ht="15.75" x14ac:dyDescent="0.25">
      <c r="A104" s="22">
        <v>67</v>
      </c>
      <c r="B104" s="22"/>
      <c r="C104" s="38"/>
      <c r="D104" s="24" t="s">
        <v>17</v>
      </c>
      <c r="E104" s="32" t="s">
        <v>20</v>
      </c>
      <c r="F104" s="33"/>
      <c r="G104" s="25">
        <v>74.430000000000007</v>
      </c>
      <c r="H104" s="25">
        <f>G104*1.2</f>
        <v>89.316000000000003</v>
      </c>
    </row>
    <row r="105" spans="1:8" ht="15.75" x14ac:dyDescent="0.25">
      <c r="A105" s="46" t="s">
        <v>33</v>
      </c>
      <c r="B105" s="46"/>
      <c r="C105" s="46"/>
      <c r="D105" s="46"/>
      <c r="E105" s="46"/>
      <c r="F105" s="46"/>
    </row>
    <row r="106" spans="1:8" ht="15.75" x14ac:dyDescent="0.25">
      <c r="A106" s="22">
        <v>68</v>
      </c>
      <c r="B106" s="23"/>
      <c r="C106" s="10"/>
      <c r="D106" s="24" t="s">
        <v>18</v>
      </c>
      <c r="E106" s="11"/>
      <c r="F106" s="12"/>
      <c r="G106" s="25"/>
      <c r="H106" s="25">
        <f t="shared" ref="H106:H108" si="9">G106*1.2</f>
        <v>0</v>
      </c>
    </row>
    <row r="107" spans="1:8" ht="15.75" x14ac:dyDescent="0.25">
      <c r="A107" s="22">
        <v>69</v>
      </c>
      <c r="B107" s="26"/>
      <c r="C107" s="17" t="s">
        <v>13</v>
      </c>
      <c r="D107" s="24" t="s">
        <v>14</v>
      </c>
      <c r="E107" s="27" t="s">
        <v>19</v>
      </c>
      <c r="F107" s="28"/>
      <c r="G107" s="25"/>
      <c r="H107" s="25">
        <f t="shared" si="9"/>
        <v>0</v>
      </c>
    </row>
    <row r="108" spans="1:8" ht="15.75" x14ac:dyDescent="0.25">
      <c r="A108" s="22">
        <v>70</v>
      </c>
      <c r="B108" s="16"/>
      <c r="C108" s="13"/>
      <c r="D108" s="24" t="s">
        <v>16</v>
      </c>
      <c r="E108" s="29"/>
      <c r="F108" s="30"/>
      <c r="G108" s="25"/>
      <c r="H108" s="25">
        <f t="shared" si="9"/>
        <v>0</v>
      </c>
    </row>
    <row r="109" spans="1:8" ht="15.75" x14ac:dyDescent="0.25">
      <c r="A109" s="22">
        <v>71</v>
      </c>
      <c r="B109" s="22"/>
      <c r="C109" s="38"/>
      <c r="D109" s="24" t="s">
        <v>17</v>
      </c>
      <c r="E109" s="32" t="s">
        <v>21</v>
      </c>
      <c r="F109" s="33"/>
      <c r="G109" s="25">
        <v>46.49</v>
      </c>
      <c r="H109" s="25">
        <f>G109*1.2</f>
        <v>55.788000000000004</v>
      </c>
    </row>
    <row r="110" spans="1:8" ht="15.75" x14ac:dyDescent="0.25">
      <c r="A110" s="22">
        <v>72</v>
      </c>
      <c r="B110" s="23"/>
      <c r="C110" s="10"/>
      <c r="D110" s="24" t="s">
        <v>18</v>
      </c>
      <c r="E110" s="11"/>
      <c r="F110" s="12"/>
      <c r="G110" s="25"/>
      <c r="H110" s="25">
        <f t="shared" ref="H110:H112" si="10">G110*1.2</f>
        <v>0</v>
      </c>
    </row>
    <row r="111" spans="1:8" ht="15.75" x14ac:dyDescent="0.25">
      <c r="A111" s="22">
        <v>73</v>
      </c>
      <c r="B111" s="26"/>
      <c r="C111" s="17" t="s">
        <v>13</v>
      </c>
      <c r="D111" s="24" t="s">
        <v>14</v>
      </c>
      <c r="E111" s="27" t="s">
        <v>20</v>
      </c>
      <c r="F111" s="28"/>
      <c r="G111" s="25"/>
      <c r="H111" s="25">
        <f t="shared" si="10"/>
        <v>0</v>
      </c>
    </row>
    <row r="112" spans="1:8" ht="15.75" x14ac:dyDescent="0.25">
      <c r="A112" s="22">
        <v>74</v>
      </c>
      <c r="B112" s="16"/>
      <c r="C112" s="13"/>
      <c r="D112" s="24" t="s">
        <v>16</v>
      </c>
      <c r="E112" s="29"/>
      <c r="F112" s="30"/>
      <c r="G112" s="25">
        <v>119.25</v>
      </c>
      <c r="H112" s="25">
        <f t="shared" si="10"/>
        <v>143.1</v>
      </c>
    </row>
    <row r="113" spans="1:8" x14ac:dyDescent="0.25">
      <c r="A113" s="35" t="s">
        <v>23</v>
      </c>
      <c r="B113" s="35"/>
      <c r="C113" s="35"/>
      <c r="D113" s="35"/>
      <c r="E113" s="35"/>
      <c r="F113" s="35"/>
    </row>
    <row r="114" spans="1:8" x14ac:dyDescent="0.25">
      <c r="A114" s="35"/>
      <c r="B114" s="35"/>
      <c r="C114" s="35"/>
      <c r="D114" s="35"/>
      <c r="E114" s="35"/>
      <c r="F114" s="35"/>
    </row>
    <row r="115" spans="1:8" x14ac:dyDescent="0.25">
      <c r="A115" s="35"/>
      <c r="B115" s="35"/>
      <c r="C115" s="35"/>
      <c r="D115" s="35"/>
      <c r="E115" s="35"/>
      <c r="F115" s="35"/>
    </row>
    <row r="116" spans="1:8" x14ac:dyDescent="0.25">
      <c r="A116" s="35"/>
      <c r="B116" s="35"/>
      <c r="C116" s="35"/>
      <c r="D116" s="35"/>
      <c r="E116" s="35"/>
      <c r="F116" s="35"/>
    </row>
    <row r="117" spans="1:8" x14ac:dyDescent="0.25">
      <c r="A117" s="35"/>
      <c r="B117" s="35"/>
      <c r="C117" s="35"/>
      <c r="D117" s="35"/>
      <c r="E117" s="35"/>
      <c r="F117" s="35"/>
    </row>
    <row r="118" spans="1:8" x14ac:dyDescent="0.25">
      <c r="A118" s="35"/>
      <c r="B118" s="35"/>
      <c r="C118" s="35"/>
      <c r="D118" s="35"/>
      <c r="E118" s="35"/>
      <c r="F118" s="35"/>
    </row>
    <row r="119" spans="1:8" x14ac:dyDescent="0.25">
      <c r="A119" s="35"/>
      <c r="B119" s="35"/>
      <c r="C119" s="35"/>
      <c r="D119" s="35"/>
      <c r="E119" s="35"/>
      <c r="F119" s="35"/>
    </row>
    <row r="120" spans="1:8" x14ac:dyDescent="0.25">
      <c r="A120" s="35"/>
      <c r="B120" s="35"/>
      <c r="C120" s="35"/>
      <c r="D120" s="35"/>
      <c r="E120" s="35"/>
      <c r="F120" s="35"/>
    </row>
    <row r="121" spans="1:8" x14ac:dyDescent="0.25">
      <c r="A121" s="35"/>
      <c r="B121" s="35"/>
      <c r="C121" s="35"/>
      <c r="D121" s="35"/>
      <c r="E121" s="35"/>
      <c r="F121" s="35"/>
    </row>
    <row r="122" spans="1:8" ht="15.75" x14ac:dyDescent="0.25">
      <c r="A122" s="4"/>
      <c r="B122" s="4"/>
      <c r="C122" s="3"/>
      <c r="D122" s="4" t="s">
        <v>4</v>
      </c>
      <c r="E122" s="3"/>
      <c r="F122" s="3"/>
      <c r="G122" s="1" t="s">
        <v>27</v>
      </c>
      <c r="H122" s="1"/>
    </row>
    <row r="123" spans="1:8" ht="15.75" x14ac:dyDescent="0.25">
      <c r="A123" s="46" t="s">
        <v>34</v>
      </c>
      <c r="B123" s="46"/>
      <c r="C123" s="46"/>
      <c r="D123" s="46"/>
      <c r="E123" s="46"/>
      <c r="F123" s="46"/>
      <c r="G123" s="46"/>
      <c r="H123" s="1"/>
    </row>
    <row r="124" spans="1:8" ht="15.75" x14ac:dyDescent="0.25">
      <c r="A124" s="22">
        <v>75</v>
      </c>
      <c r="B124" s="23"/>
      <c r="C124" s="10"/>
      <c r="D124" s="24" t="s">
        <v>18</v>
      </c>
      <c r="E124" s="11"/>
      <c r="F124" s="12"/>
      <c r="G124" s="25"/>
      <c r="H124" s="25">
        <f t="shared" ref="H124:H131" si="11">G124*1.2</f>
        <v>0</v>
      </c>
    </row>
    <row r="125" spans="1:8" ht="15.75" x14ac:dyDescent="0.25">
      <c r="A125" s="22">
        <v>76</v>
      </c>
      <c r="B125" s="26"/>
      <c r="C125" s="17" t="s">
        <v>13</v>
      </c>
      <c r="D125" s="24" t="s">
        <v>14</v>
      </c>
      <c r="E125" s="27" t="s">
        <v>19</v>
      </c>
      <c r="F125" s="28"/>
      <c r="G125" s="25"/>
      <c r="H125" s="25">
        <f t="shared" si="11"/>
        <v>0</v>
      </c>
    </row>
    <row r="126" spans="1:8" ht="15.75" x14ac:dyDescent="0.25">
      <c r="A126" s="22">
        <v>77</v>
      </c>
      <c r="B126" s="16"/>
      <c r="C126" s="13"/>
      <c r="D126" s="24" t="s">
        <v>16</v>
      </c>
      <c r="E126" s="29"/>
      <c r="F126" s="30"/>
      <c r="G126" s="25">
        <v>77.08</v>
      </c>
      <c r="H126" s="25">
        <f t="shared" si="11"/>
        <v>92.495999999999995</v>
      </c>
    </row>
    <row r="127" spans="1:8" ht="15.75" x14ac:dyDescent="0.25">
      <c r="A127" s="22">
        <v>78</v>
      </c>
      <c r="B127" s="26"/>
      <c r="C127" s="17"/>
      <c r="D127" s="24" t="s">
        <v>25</v>
      </c>
      <c r="E127" s="14" t="s">
        <v>15</v>
      </c>
      <c r="F127" s="15"/>
      <c r="G127" s="25">
        <v>24.06</v>
      </c>
      <c r="H127" s="25">
        <f>G127*1.2</f>
        <v>28.871999999999996</v>
      </c>
    </row>
    <row r="128" spans="1:8" ht="15.75" x14ac:dyDescent="0.25">
      <c r="A128" s="22"/>
      <c r="B128" s="26"/>
      <c r="C128" s="17"/>
      <c r="D128" s="24" t="s">
        <v>25</v>
      </c>
      <c r="E128" s="19" t="s">
        <v>21</v>
      </c>
      <c r="F128" s="20"/>
      <c r="G128" s="25">
        <v>39.25</v>
      </c>
      <c r="H128" s="25">
        <f>G128*1.2</f>
        <v>47.1</v>
      </c>
    </row>
    <row r="129" spans="1:8" ht="15.75" x14ac:dyDescent="0.25">
      <c r="A129" s="22">
        <v>79</v>
      </c>
      <c r="B129" s="23"/>
      <c r="C129" s="10"/>
      <c r="D129" s="24" t="s">
        <v>18</v>
      </c>
      <c r="E129" s="11"/>
      <c r="F129" s="12"/>
      <c r="G129" s="25"/>
      <c r="H129" s="25">
        <f t="shared" si="11"/>
        <v>0</v>
      </c>
    </row>
    <row r="130" spans="1:8" ht="15.75" x14ac:dyDescent="0.25">
      <c r="A130" s="22">
        <v>80</v>
      </c>
      <c r="B130" s="26"/>
      <c r="C130" s="17" t="s">
        <v>13</v>
      </c>
      <c r="D130" s="24" t="s">
        <v>14</v>
      </c>
      <c r="E130" s="27" t="s">
        <v>20</v>
      </c>
      <c r="F130" s="28"/>
      <c r="G130" s="25">
        <v>104.1</v>
      </c>
      <c r="H130" s="25">
        <f t="shared" si="11"/>
        <v>124.91999999999999</v>
      </c>
    </row>
    <row r="131" spans="1:8" ht="15.75" x14ac:dyDescent="0.25">
      <c r="A131" s="22">
        <v>81</v>
      </c>
      <c r="B131" s="16"/>
      <c r="C131" s="13"/>
      <c r="D131" s="24" t="s">
        <v>16</v>
      </c>
      <c r="E131" s="29"/>
      <c r="F131" s="30"/>
      <c r="G131" s="25">
        <v>97.47</v>
      </c>
      <c r="H131" s="25">
        <f t="shared" si="11"/>
        <v>116.964</v>
      </c>
    </row>
    <row r="132" spans="1:8" ht="15.75" x14ac:dyDescent="0.25">
      <c r="A132" s="4"/>
      <c r="B132" s="4"/>
      <c r="C132" s="47"/>
      <c r="D132" s="48" t="s">
        <v>30</v>
      </c>
      <c r="E132" s="47"/>
      <c r="F132" s="3"/>
      <c r="G132" s="1" t="s">
        <v>27</v>
      </c>
      <c r="H132" s="1"/>
    </row>
    <row r="133" spans="1:8" ht="15.75" x14ac:dyDescent="0.25">
      <c r="A133" s="46" t="s">
        <v>34</v>
      </c>
      <c r="B133" s="46"/>
      <c r="C133" s="46"/>
      <c r="D133" s="46"/>
      <c r="E133" s="46"/>
      <c r="F133" s="46"/>
      <c r="G133" s="46"/>
      <c r="H133" s="1"/>
    </row>
    <row r="134" spans="1:8" ht="15.75" x14ac:dyDescent="0.25">
      <c r="A134" s="22">
        <v>82</v>
      </c>
      <c r="B134" s="23"/>
      <c r="C134" s="10"/>
      <c r="D134" s="24" t="s">
        <v>18</v>
      </c>
      <c r="E134" s="11"/>
      <c r="F134" s="12"/>
      <c r="G134" s="25"/>
      <c r="H134" s="25">
        <f t="shared" ref="H134:H141" si="12">G134*1.2</f>
        <v>0</v>
      </c>
    </row>
    <row r="135" spans="1:8" ht="15.75" x14ac:dyDescent="0.25">
      <c r="A135" s="22">
        <v>83</v>
      </c>
      <c r="B135" s="26"/>
      <c r="C135" s="17" t="s">
        <v>13</v>
      </c>
      <c r="D135" s="24" t="s">
        <v>14</v>
      </c>
      <c r="E135" s="27" t="s">
        <v>19</v>
      </c>
      <c r="F135" s="28"/>
      <c r="G135" s="25"/>
      <c r="H135" s="25">
        <f t="shared" si="12"/>
        <v>0</v>
      </c>
    </row>
    <row r="136" spans="1:8" ht="15.75" x14ac:dyDescent="0.25">
      <c r="A136" s="22">
        <v>84</v>
      </c>
      <c r="B136" s="16"/>
      <c r="C136" s="13"/>
      <c r="D136" s="24" t="s">
        <v>16</v>
      </c>
      <c r="E136" s="29"/>
      <c r="F136" s="30"/>
      <c r="G136" s="25">
        <v>83.71</v>
      </c>
      <c r="H136" s="25">
        <f t="shared" si="12"/>
        <v>100.45199999999998</v>
      </c>
    </row>
    <row r="137" spans="1:8" ht="15.75" x14ac:dyDescent="0.25">
      <c r="A137" s="18"/>
      <c r="B137" s="51"/>
      <c r="C137" s="52"/>
      <c r="D137" s="22" t="s">
        <v>25</v>
      </c>
      <c r="E137" s="32" t="s">
        <v>21</v>
      </c>
      <c r="F137" s="33"/>
      <c r="G137" s="25">
        <v>35.49</v>
      </c>
      <c r="H137" s="53">
        <f>G137*1.2</f>
        <v>42.588000000000001</v>
      </c>
    </row>
    <row r="138" spans="1:8" ht="15.75" x14ac:dyDescent="0.25">
      <c r="A138" s="44"/>
      <c r="B138" s="40"/>
      <c r="C138" s="40"/>
      <c r="D138" s="40"/>
      <c r="E138" s="40"/>
      <c r="F138" s="40"/>
      <c r="G138" s="40"/>
      <c r="H138" s="45"/>
    </row>
    <row r="139" spans="1:8" ht="15.75" x14ac:dyDescent="0.25">
      <c r="A139" s="22">
        <v>85</v>
      </c>
      <c r="B139" s="23"/>
      <c r="C139" s="10"/>
      <c r="D139" s="24" t="s">
        <v>18</v>
      </c>
      <c r="E139" s="11"/>
      <c r="F139" s="12"/>
      <c r="G139" s="25"/>
      <c r="H139" s="25">
        <f t="shared" si="12"/>
        <v>0</v>
      </c>
    </row>
    <row r="140" spans="1:8" ht="15.75" x14ac:dyDescent="0.25">
      <c r="A140" s="22">
        <v>86</v>
      </c>
      <c r="B140" s="26"/>
      <c r="C140" s="17" t="s">
        <v>13</v>
      </c>
      <c r="D140" s="24" t="s">
        <v>14</v>
      </c>
      <c r="E140" s="27" t="s">
        <v>20</v>
      </c>
      <c r="F140" s="28"/>
      <c r="G140" s="25">
        <v>107.81</v>
      </c>
      <c r="H140" s="25">
        <f t="shared" si="12"/>
        <v>129.37199999999999</v>
      </c>
    </row>
    <row r="141" spans="1:8" ht="15.75" x14ac:dyDescent="0.25">
      <c r="A141" s="22">
        <v>87</v>
      </c>
      <c r="B141" s="16"/>
      <c r="C141" s="13"/>
      <c r="D141" s="24" t="s">
        <v>16</v>
      </c>
      <c r="E141" s="29"/>
      <c r="F141" s="30"/>
      <c r="G141" s="25">
        <v>100.25</v>
      </c>
      <c r="H141" s="25">
        <f t="shared" si="12"/>
        <v>120.3</v>
      </c>
    </row>
    <row r="142" spans="1:8" ht="15.75" x14ac:dyDescent="0.25">
      <c r="A142" s="22">
        <v>88</v>
      </c>
      <c r="B142" s="22"/>
      <c r="C142" s="38"/>
      <c r="D142" s="24" t="s">
        <v>25</v>
      </c>
      <c r="E142" s="32" t="s">
        <v>20</v>
      </c>
      <c r="F142" s="33"/>
      <c r="G142" s="25"/>
      <c r="H142" s="25">
        <f>G142*1.2</f>
        <v>0</v>
      </c>
    </row>
    <row r="143" spans="1:8" x14ac:dyDescent="0.25">
      <c r="A143" s="35" t="s">
        <v>23</v>
      </c>
      <c r="B143" s="35"/>
      <c r="C143" s="35"/>
      <c r="D143" s="35"/>
      <c r="E143" s="35"/>
      <c r="F143" s="35"/>
    </row>
  </sheetData>
  <mergeCells count="40">
    <mergeCell ref="E107:F107"/>
    <mergeCell ref="E125:F125"/>
    <mergeCell ref="E130:F130"/>
    <mergeCell ref="E135:F135"/>
    <mergeCell ref="A138:H138"/>
    <mergeCell ref="E140:F140"/>
    <mergeCell ref="E35:F35"/>
    <mergeCell ref="E46:F46"/>
    <mergeCell ref="E49:F49"/>
    <mergeCell ref="A50:H50"/>
    <mergeCell ref="E52:F52"/>
    <mergeCell ref="E62:F62"/>
    <mergeCell ref="E12:F12"/>
    <mergeCell ref="E15:F15"/>
    <mergeCell ref="E17:F17"/>
    <mergeCell ref="E18:F18"/>
    <mergeCell ref="E27:F27"/>
    <mergeCell ref="E30:F30"/>
    <mergeCell ref="E137:F137"/>
    <mergeCell ref="E142:F142"/>
    <mergeCell ref="E109:F109"/>
    <mergeCell ref="E111:F111"/>
    <mergeCell ref="E96:F96"/>
    <mergeCell ref="E99:F99"/>
    <mergeCell ref="E102:F102"/>
    <mergeCell ref="E104:F104"/>
    <mergeCell ref="E76:F76"/>
    <mergeCell ref="E80:F80"/>
    <mergeCell ref="E91:F91"/>
    <mergeCell ref="E79:F79"/>
    <mergeCell ref="E84:F84"/>
    <mergeCell ref="E88:F88"/>
    <mergeCell ref="E69:F69"/>
    <mergeCell ref="E73:F73"/>
    <mergeCell ref="E64:F64"/>
    <mergeCell ref="E66:F66"/>
    <mergeCell ref="E68:F68"/>
    <mergeCell ref="E19:F19"/>
    <mergeCell ref="E34:F34"/>
    <mergeCell ref="E33:F33"/>
  </mergeCells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2021-03-04T13:10:43Z</dcterms:modified>
</cp:coreProperties>
</file>