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H54" i="1"/>
  <c r="H53" i="1"/>
  <c r="H52" i="1"/>
  <c r="H51" i="1"/>
  <c r="H49" i="1"/>
  <c r="H48" i="1"/>
  <c r="H47" i="1"/>
  <c r="H46" i="1"/>
  <c r="H45" i="1"/>
  <c r="H44" i="1"/>
  <c r="H43" i="1"/>
  <c r="H42" i="1"/>
  <c r="H35" i="1"/>
  <c r="H34" i="1"/>
  <c r="H33" i="1"/>
  <c r="H31" i="1"/>
  <c r="H30" i="1"/>
  <c r="H29" i="1"/>
  <c r="H28" i="1"/>
  <c r="H27" i="1"/>
  <c r="H26" i="1"/>
  <c r="H25" i="1"/>
  <c r="H24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<sst xmlns="http://schemas.openxmlformats.org/spreadsheetml/2006/main" count="124" uniqueCount="27">
  <si>
    <t>Биржевая котировка для юридических лиц   вне биржевых торгов в 1 кв2021</t>
  </si>
  <si>
    <t>Указ Президента РБ  №437 от 23.11.2020  "О ведении лесного хозяйства и реализации древесины"</t>
  </si>
  <si>
    <t>Лесоматериалы круглые хвойных пород (сосна)</t>
  </si>
  <si>
    <t>СТБ 2316-2-2013</t>
  </si>
  <si>
    <t>ФРАНКО ПРОМЕЖУТОЧНЫЙ</t>
  </si>
  <si>
    <t>№п/п</t>
  </si>
  <si>
    <t>Длина ,м</t>
  </si>
  <si>
    <t>сорт</t>
  </si>
  <si>
    <t>толщина,см</t>
  </si>
  <si>
    <t xml:space="preserve">цена за </t>
  </si>
  <si>
    <t>цена с</t>
  </si>
  <si>
    <t>1м3,без НДС</t>
  </si>
  <si>
    <t>ндс</t>
  </si>
  <si>
    <t>3,0-6,5</t>
  </si>
  <si>
    <t>В</t>
  </si>
  <si>
    <t>до 13 включительно</t>
  </si>
  <si>
    <t>С</t>
  </si>
  <si>
    <t>Д</t>
  </si>
  <si>
    <t>А</t>
  </si>
  <si>
    <t>14-25</t>
  </si>
  <si>
    <t>26 и более</t>
  </si>
  <si>
    <t>любые</t>
  </si>
  <si>
    <t>ФРАНКО НИЖНИЙ,сосна</t>
  </si>
  <si>
    <t>дополнительно разгрузка за 1м3 без ндс-1руб.+20%</t>
  </si>
  <si>
    <t>Лесоматериалы круглые хвойных пород ЕЛЬ</t>
  </si>
  <si>
    <t>д</t>
  </si>
  <si>
    <t>франко нижний 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</si>
</sst>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2" borderId="0" xfId="0" applyFill="1"/>
    <xf numFmtId="0" fontId="4" fillId="0" borderId="12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0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4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"/>
  <sheetViews>
    <sheetView tabSelected="1" topLeftCell="A52" workbookViewId="0">
      <selection activeCell="R77" sqref="R77"/>
    </sheetView>
  </sheetViews>
  <sheetFormatPr defaultRowHeight="15" x14ac:dyDescent="0.25"/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 t="s">
        <v>2</v>
      </c>
      <c r="B4" s="3"/>
      <c r="C4" s="3"/>
      <c r="D4" s="3"/>
      <c r="E4" s="3"/>
      <c r="F4" s="3"/>
      <c r="G4" s="4" t="s">
        <v>3</v>
      </c>
      <c r="H4" s="4"/>
    </row>
    <row r="5" spans="1:10" ht="15.75" x14ac:dyDescent="0.25">
      <c r="A5" s="4"/>
      <c r="B5" s="4"/>
      <c r="C5" s="4"/>
      <c r="D5" s="5" t="s">
        <v>4</v>
      </c>
      <c r="E5" s="5"/>
      <c r="F5" s="5"/>
      <c r="G5" s="4"/>
      <c r="H5" s="4"/>
    </row>
    <row r="6" spans="1:10" ht="15.75" x14ac:dyDescent="0.25">
      <c r="A6" s="6" t="s">
        <v>5</v>
      </c>
      <c r="B6" s="6"/>
      <c r="C6" s="6" t="s">
        <v>6</v>
      </c>
      <c r="D6" s="6" t="s">
        <v>7</v>
      </c>
      <c r="E6" s="7" t="s">
        <v>8</v>
      </c>
      <c r="F6" s="8"/>
      <c r="G6" s="6" t="s">
        <v>9</v>
      </c>
      <c r="H6" s="6" t="s">
        <v>10</v>
      </c>
    </row>
    <row r="7" spans="1:10" ht="15.75" x14ac:dyDescent="0.25">
      <c r="A7" s="9"/>
      <c r="B7" s="9"/>
      <c r="C7" s="9"/>
      <c r="D7" s="9"/>
      <c r="E7" s="10"/>
      <c r="F7" s="11"/>
      <c r="G7" s="9" t="s">
        <v>11</v>
      </c>
      <c r="H7" s="9" t="s">
        <v>12</v>
      </c>
    </row>
    <row r="8" spans="1:10" ht="15.75" x14ac:dyDescent="0.25">
      <c r="A8" s="12">
        <v>1</v>
      </c>
      <c r="B8" s="13"/>
      <c r="C8" s="13" t="s">
        <v>13</v>
      </c>
      <c r="D8" s="14" t="s">
        <v>14</v>
      </c>
      <c r="E8" s="15" t="s">
        <v>15</v>
      </c>
      <c r="F8" s="16"/>
      <c r="G8" s="12">
        <v>84.63</v>
      </c>
      <c r="H8" s="17">
        <f>G8*1.2</f>
        <v>101.556</v>
      </c>
    </row>
    <row r="9" spans="1:10" ht="15.75" x14ac:dyDescent="0.25">
      <c r="A9" s="12">
        <v>2</v>
      </c>
      <c r="B9" s="13"/>
      <c r="C9" s="13"/>
      <c r="D9" s="14" t="s">
        <v>16</v>
      </c>
      <c r="E9" s="7" t="s">
        <v>15</v>
      </c>
      <c r="F9" s="8"/>
      <c r="G9" s="12">
        <v>68.400000000000006</v>
      </c>
      <c r="H9" s="17">
        <f>G9*1.2</f>
        <v>82.08</v>
      </c>
    </row>
    <row r="10" spans="1:10" ht="15.75" x14ac:dyDescent="0.25">
      <c r="A10" s="12">
        <v>3</v>
      </c>
      <c r="B10" s="13"/>
      <c r="C10" s="13"/>
      <c r="D10" s="14" t="s">
        <v>17</v>
      </c>
      <c r="E10" s="7" t="s">
        <v>15</v>
      </c>
      <c r="F10" s="8"/>
      <c r="G10" s="12">
        <v>29.25</v>
      </c>
      <c r="H10" s="17">
        <f>G10*1.2</f>
        <v>35.1</v>
      </c>
    </row>
    <row r="11" spans="1:10" ht="15.75" x14ac:dyDescent="0.25">
      <c r="A11" s="18">
        <v>4</v>
      </c>
      <c r="B11" s="19"/>
      <c r="C11" s="6"/>
      <c r="D11" s="20" t="s">
        <v>18</v>
      </c>
      <c r="E11" s="7"/>
      <c r="F11" s="8"/>
      <c r="G11" s="21">
        <v>219.99</v>
      </c>
      <c r="H11" s="21">
        <f t="shared" ref="H11:H19" si="0">G11*1.2</f>
        <v>263.988</v>
      </c>
    </row>
    <row r="12" spans="1:10" ht="15.75" x14ac:dyDescent="0.25">
      <c r="A12" s="18">
        <v>5</v>
      </c>
      <c r="B12" s="22"/>
      <c r="C12" s="13" t="s">
        <v>13</v>
      </c>
      <c r="D12" s="20" t="s">
        <v>14</v>
      </c>
      <c r="E12" s="23" t="s">
        <v>19</v>
      </c>
      <c r="F12" s="24"/>
      <c r="G12" s="21">
        <v>189.51</v>
      </c>
      <c r="H12" s="21">
        <f t="shared" si="0"/>
        <v>227.41199999999998</v>
      </c>
    </row>
    <row r="13" spans="1:10" ht="15.75" x14ac:dyDescent="0.25">
      <c r="A13" s="18">
        <v>6</v>
      </c>
      <c r="B13" s="12"/>
      <c r="C13" s="9"/>
      <c r="D13" s="20" t="s">
        <v>16</v>
      </c>
      <c r="E13" s="25"/>
      <c r="F13" s="26"/>
      <c r="G13" s="21">
        <v>159.4</v>
      </c>
      <c r="H13" s="21">
        <f t="shared" si="0"/>
        <v>191.28</v>
      </c>
    </row>
    <row r="14" spans="1:10" ht="15.75" x14ac:dyDescent="0.25">
      <c r="A14" s="18">
        <v>7</v>
      </c>
      <c r="B14" s="19"/>
      <c r="C14" s="6"/>
      <c r="D14" s="20" t="s">
        <v>18</v>
      </c>
      <c r="E14" s="7"/>
      <c r="F14" s="8"/>
      <c r="G14" s="21">
        <v>272.58999999999997</v>
      </c>
      <c r="H14" s="21">
        <f t="shared" si="0"/>
        <v>327.10799999999995</v>
      </c>
    </row>
    <row r="15" spans="1:10" ht="15.75" x14ac:dyDescent="0.25">
      <c r="A15" s="18">
        <v>8</v>
      </c>
      <c r="B15" s="22"/>
      <c r="C15" s="13" t="s">
        <v>13</v>
      </c>
      <c r="D15" s="20" t="s">
        <v>14</v>
      </c>
      <c r="E15" s="23" t="s">
        <v>20</v>
      </c>
      <c r="F15" s="24"/>
      <c r="G15" s="21">
        <v>252.51</v>
      </c>
      <c r="H15" s="21">
        <f t="shared" si="0"/>
        <v>303.012</v>
      </c>
    </row>
    <row r="16" spans="1:10" ht="15.75" x14ac:dyDescent="0.25">
      <c r="A16" s="18">
        <v>9</v>
      </c>
      <c r="B16" s="12"/>
      <c r="C16" s="9"/>
      <c r="D16" s="20" t="s">
        <v>16</v>
      </c>
      <c r="E16" s="25"/>
      <c r="F16" s="26"/>
      <c r="G16" s="21">
        <v>194.18</v>
      </c>
      <c r="H16" s="21">
        <f t="shared" si="0"/>
        <v>233.01599999999999</v>
      </c>
    </row>
    <row r="17" spans="1:8" ht="15.75" x14ac:dyDescent="0.25">
      <c r="A17" s="18">
        <v>10</v>
      </c>
      <c r="B17" s="27"/>
      <c r="C17" s="16"/>
      <c r="D17" s="18" t="s">
        <v>17</v>
      </c>
      <c r="E17" s="28" t="s">
        <v>21</v>
      </c>
      <c r="F17" s="29"/>
      <c r="G17" s="21">
        <v>116.38</v>
      </c>
      <c r="H17" s="21">
        <f t="shared" si="0"/>
        <v>139.65599999999998</v>
      </c>
    </row>
    <row r="18" spans="1:8" ht="15.75" x14ac:dyDescent="0.25">
      <c r="A18" s="18">
        <v>11</v>
      </c>
      <c r="B18" s="27"/>
      <c r="C18" s="16"/>
      <c r="D18" s="18" t="s">
        <v>17</v>
      </c>
      <c r="E18" s="28" t="s">
        <v>19</v>
      </c>
      <c r="F18" s="29"/>
      <c r="G18" s="21">
        <v>122.3</v>
      </c>
      <c r="H18" s="21">
        <f t="shared" si="0"/>
        <v>146.76</v>
      </c>
    </row>
    <row r="19" spans="1:8" ht="15.75" x14ac:dyDescent="0.25">
      <c r="A19" s="18">
        <v>12</v>
      </c>
      <c r="B19" s="27"/>
      <c r="C19" s="16"/>
      <c r="D19" s="18" t="s">
        <v>17</v>
      </c>
      <c r="E19" s="28" t="s">
        <v>20</v>
      </c>
      <c r="F19" s="29"/>
      <c r="G19" s="21">
        <v>158.85</v>
      </c>
      <c r="H19" s="21">
        <f t="shared" si="0"/>
        <v>190.61999999999998</v>
      </c>
    </row>
    <row r="20" spans="1:8" ht="15.75" x14ac:dyDescent="0.25">
      <c r="A20" s="30"/>
      <c r="B20" s="30"/>
      <c r="C20" s="31"/>
      <c r="D20" s="30"/>
      <c r="E20" s="31"/>
      <c r="F20" s="31"/>
      <c r="G20" s="32"/>
      <c r="H20" s="32"/>
    </row>
    <row r="21" spans="1:8" ht="15.75" x14ac:dyDescent="0.25">
      <c r="A21" s="4"/>
      <c r="B21" s="4"/>
      <c r="C21" s="4"/>
      <c r="D21" s="5" t="s">
        <v>22</v>
      </c>
      <c r="E21" s="5"/>
      <c r="F21" s="5"/>
      <c r="G21" s="4"/>
      <c r="H21" s="4"/>
    </row>
    <row r="22" spans="1:8" ht="15.75" x14ac:dyDescent="0.25">
      <c r="A22" s="6" t="s">
        <v>5</v>
      </c>
      <c r="B22" s="6"/>
      <c r="C22" s="6" t="s">
        <v>6</v>
      </c>
      <c r="D22" s="6" t="s">
        <v>7</v>
      </c>
      <c r="E22" s="7" t="s">
        <v>8</v>
      </c>
      <c r="F22" s="8"/>
      <c r="G22" s="6" t="s">
        <v>9</v>
      </c>
      <c r="H22" s="6" t="s">
        <v>10</v>
      </c>
    </row>
    <row r="23" spans="1:8" ht="15.75" x14ac:dyDescent="0.25">
      <c r="A23" s="9"/>
      <c r="B23" s="9"/>
      <c r="C23" s="9"/>
      <c r="D23" s="9"/>
      <c r="E23" s="10"/>
      <c r="F23" s="11"/>
      <c r="G23" s="9" t="s">
        <v>11</v>
      </c>
      <c r="H23" s="9" t="s">
        <v>12</v>
      </c>
    </row>
    <row r="24" spans="1:8" ht="15.75" x14ac:dyDescent="0.25">
      <c r="A24" s="12">
        <v>13</v>
      </c>
      <c r="B24" s="13"/>
      <c r="C24" s="13"/>
      <c r="D24" s="14" t="s">
        <v>14</v>
      </c>
      <c r="E24" s="15" t="s">
        <v>15</v>
      </c>
      <c r="F24" s="16"/>
      <c r="G24" s="17"/>
      <c r="H24" s="17">
        <f>G24*1.2</f>
        <v>0</v>
      </c>
    </row>
    <row r="25" spans="1:8" ht="15.75" x14ac:dyDescent="0.25">
      <c r="A25" s="12">
        <v>14</v>
      </c>
      <c r="B25" s="13"/>
      <c r="C25" s="13"/>
      <c r="D25" s="14" t="s">
        <v>16</v>
      </c>
      <c r="E25" s="7" t="s">
        <v>15</v>
      </c>
      <c r="F25" s="8"/>
      <c r="G25" s="17"/>
      <c r="H25" s="17">
        <f>G25*1.2</f>
        <v>0</v>
      </c>
    </row>
    <row r="26" spans="1:8" ht="15.75" x14ac:dyDescent="0.25">
      <c r="A26" s="18">
        <v>15</v>
      </c>
      <c r="B26" s="19"/>
      <c r="C26" s="6"/>
      <c r="D26" s="20" t="s">
        <v>18</v>
      </c>
      <c r="E26" s="7"/>
      <c r="F26" s="8"/>
      <c r="G26" s="21">
        <v>230.37</v>
      </c>
      <c r="H26" s="21">
        <f t="shared" ref="H26:H31" si="1">G26*1.2</f>
        <v>276.44400000000002</v>
      </c>
    </row>
    <row r="27" spans="1:8" ht="15.75" x14ac:dyDescent="0.25">
      <c r="A27" s="18">
        <v>16</v>
      </c>
      <c r="B27" s="22"/>
      <c r="C27" s="13" t="s">
        <v>13</v>
      </c>
      <c r="D27" s="20" t="s">
        <v>14</v>
      </c>
      <c r="E27" s="23" t="s">
        <v>19</v>
      </c>
      <c r="F27" s="24"/>
      <c r="G27" s="21">
        <v>174.87</v>
      </c>
      <c r="H27" s="21">
        <f t="shared" si="1"/>
        <v>209.84399999999999</v>
      </c>
    </row>
    <row r="28" spans="1:8" ht="15.75" x14ac:dyDescent="0.25">
      <c r="A28" s="18">
        <v>17</v>
      </c>
      <c r="B28" s="12"/>
      <c r="C28" s="9"/>
      <c r="D28" s="20" t="s">
        <v>16</v>
      </c>
      <c r="E28" s="25"/>
      <c r="F28" s="26"/>
      <c r="G28" s="33">
        <v>149.08000000000001</v>
      </c>
      <c r="H28" s="21">
        <f t="shared" si="1"/>
        <v>178.89600000000002</v>
      </c>
    </row>
    <row r="29" spans="1:8" ht="15.75" x14ac:dyDescent="0.25">
      <c r="A29" s="18">
        <v>18</v>
      </c>
      <c r="B29" s="19"/>
      <c r="C29" s="6"/>
      <c r="D29" s="20" t="s">
        <v>18</v>
      </c>
      <c r="E29" s="7"/>
      <c r="F29" s="8"/>
      <c r="G29" s="21">
        <v>275.62</v>
      </c>
      <c r="H29" s="21">
        <f t="shared" si="1"/>
        <v>330.74399999999997</v>
      </c>
    </row>
    <row r="30" spans="1:8" ht="15.75" x14ac:dyDescent="0.25">
      <c r="A30" s="18">
        <v>19</v>
      </c>
      <c r="B30" s="22"/>
      <c r="C30" s="13" t="s">
        <v>13</v>
      </c>
      <c r="D30" s="20" t="s">
        <v>14</v>
      </c>
      <c r="E30" s="23" t="s">
        <v>20</v>
      </c>
      <c r="F30" s="24"/>
      <c r="G30" s="21">
        <v>233.51</v>
      </c>
      <c r="H30" s="21">
        <f t="shared" si="1"/>
        <v>280.21199999999999</v>
      </c>
    </row>
    <row r="31" spans="1:8" ht="15.75" x14ac:dyDescent="0.25">
      <c r="A31" s="18">
        <v>20</v>
      </c>
      <c r="B31" s="12"/>
      <c r="C31" s="9"/>
      <c r="D31" s="20" t="s">
        <v>16</v>
      </c>
      <c r="E31" s="25"/>
      <c r="F31" s="26"/>
      <c r="G31" s="21">
        <v>198.22</v>
      </c>
      <c r="H31" s="21">
        <f t="shared" si="1"/>
        <v>237.86399999999998</v>
      </c>
    </row>
    <row r="32" spans="1:8" x14ac:dyDescent="0.25">
      <c r="A32" s="34" t="s">
        <v>23</v>
      </c>
      <c r="B32" s="34"/>
      <c r="C32" s="34"/>
      <c r="D32" s="34"/>
      <c r="E32" s="34"/>
      <c r="F32" s="34"/>
    </row>
    <row r="33" spans="1:9" ht="15.75" x14ac:dyDescent="0.25">
      <c r="A33" s="18">
        <v>21</v>
      </c>
      <c r="B33" s="27"/>
      <c r="C33" s="16"/>
      <c r="D33" s="18" t="s">
        <v>17</v>
      </c>
      <c r="E33" s="28" t="s">
        <v>19</v>
      </c>
      <c r="F33" s="29"/>
      <c r="G33" s="21">
        <v>102.77</v>
      </c>
      <c r="H33" s="21">
        <f t="shared" ref="H33:H35" si="2">G33*1.2</f>
        <v>123.32399999999998</v>
      </c>
    </row>
    <row r="34" spans="1:9" ht="15.75" x14ac:dyDescent="0.25">
      <c r="A34" s="18">
        <v>22</v>
      </c>
      <c r="B34" s="27"/>
      <c r="C34" s="16"/>
      <c r="D34" s="18" t="s">
        <v>17</v>
      </c>
      <c r="E34" s="28" t="s">
        <v>21</v>
      </c>
      <c r="F34" s="29"/>
      <c r="G34" s="21">
        <v>118.46</v>
      </c>
      <c r="H34" s="21">
        <f t="shared" si="2"/>
        <v>142.15199999999999</v>
      </c>
    </row>
    <row r="35" spans="1:9" ht="15.75" x14ac:dyDescent="0.25">
      <c r="A35" s="18">
        <v>23</v>
      </c>
      <c r="B35" s="27"/>
      <c r="C35" s="16"/>
      <c r="D35" s="18" t="s">
        <v>17</v>
      </c>
      <c r="E35" s="28" t="s">
        <v>20</v>
      </c>
      <c r="F35" s="29"/>
      <c r="G35" s="21">
        <v>144.19999999999999</v>
      </c>
      <c r="H35" s="21">
        <f t="shared" si="2"/>
        <v>173.04</v>
      </c>
    </row>
    <row r="36" spans="1:9" x14ac:dyDescent="0.25">
      <c r="A36" s="34" t="s">
        <v>23</v>
      </c>
      <c r="B36" s="34"/>
      <c r="C36" s="34"/>
      <c r="D36" s="34"/>
      <c r="E36" s="34"/>
      <c r="F36" s="34"/>
    </row>
    <row r="38" spans="1:9" x14ac:dyDescent="0.25">
      <c r="A38" s="2" t="s">
        <v>24</v>
      </c>
      <c r="B38" s="2"/>
      <c r="C38" s="2"/>
      <c r="D38" s="2"/>
      <c r="E38" s="2"/>
    </row>
    <row r="39" spans="1:9" ht="15.75" x14ac:dyDescent="0.25">
      <c r="A39" s="4"/>
      <c r="B39" s="4"/>
      <c r="C39" s="4"/>
      <c r="D39" s="5" t="s">
        <v>4</v>
      </c>
      <c r="E39" s="5"/>
      <c r="F39" s="5"/>
      <c r="G39" s="4"/>
      <c r="H39" s="4"/>
    </row>
    <row r="40" spans="1:9" ht="15.75" x14ac:dyDescent="0.25">
      <c r="A40" s="6" t="s">
        <v>5</v>
      </c>
      <c r="B40" s="6"/>
      <c r="C40" s="6" t="s">
        <v>6</v>
      </c>
      <c r="D40" s="6" t="s">
        <v>7</v>
      </c>
      <c r="E40" s="7" t="s">
        <v>8</v>
      </c>
      <c r="F40" s="8"/>
      <c r="G40" s="6" t="s">
        <v>9</v>
      </c>
      <c r="H40" s="6" t="s">
        <v>10</v>
      </c>
    </row>
    <row r="41" spans="1:9" ht="15.75" x14ac:dyDescent="0.25">
      <c r="A41" s="9"/>
      <c r="B41" s="9"/>
      <c r="C41" s="9"/>
      <c r="D41" s="9"/>
      <c r="E41" s="10"/>
      <c r="F41" s="11"/>
      <c r="G41" s="9" t="s">
        <v>11</v>
      </c>
      <c r="H41" s="9" t="s">
        <v>12</v>
      </c>
    </row>
    <row r="42" spans="1:9" ht="15.75" x14ac:dyDescent="0.25">
      <c r="A42" s="12">
        <v>24</v>
      </c>
      <c r="B42" s="13"/>
      <c r="C42" s="13"/>
      <c r="D42" s="14" t="s">
        <v>14</v>
      </c>
      <c r="E42" s="15" t="s">
        <v>15</v>
      </c>
      <c r="F42" s="16"/>
      <c r="G42" s="35"/>
      <c r="H42" s="17">
        <f>G42*1.2</f>
        <v>0</v>
      </c>
    </row>
    <row r="43" spans="1:9" ht="15.75" x14ac:dyDescent="0.25">
      <c r="A43" s="12">
        <v>25</v>
      </c>
      <c r="B43" s="13"/>
      <c r="C43" s="13"/>
      <c r="D43" s="14" t="s">
        <v>16</v>
      </c>
      <c r="E43" s="15" t="s">
        <v>15</v>
      </c>
      <c r="F43" s="8"/>
      <c r="G43" s="35">
        <v>0</v>
      </c>
      <c r="H43" s="17">
        <f>G43*1.2</f>
        <v>0</v>
      </c>
    </row>
    <row r="44" spans="1:9" ht="15.75" x14ac:dyDescent="0.25">
      <c r="A44" s="12">
        <v>26</v>
      </c>
      <c r="B44" s="13"/>
      <c r="C44" s="13"/>
      <c r="D44" s="14" t="s">
        <v>17</v>
      </c>
      <c r="E44" s="7" t="s">
        <v>15</v>
      </c>
      <c r="F44" s="8"/>
      <c r="G44" s="35">
        <v>28.02</v>
      </c>
      <c r="H44" s="17">
        <f>G44*1.2</f>
        <v>33.623999999999995</v>
      </c>
    </row>
    <row r="45" spans="1:9" ht="15.75" x14ac:dyDescent="0.25">
      <c r="A45" s="18">
        <v>27</v>
      </c>
      <c r="B45" s="19"/>
      <c r="C45" s="6"/>
      <c r="D45" s="20" t="s">
        <v>18</v>
      </c>
      <c r="E45" s="7"/>
      <c r="F45" s="8"/>
      <c r="G45" s="36"/>
      <c r="H45" s="21">
        <f t="shared" ref="H45:H53" si="3">G45*1.2</f>
        <v>0</v>
      </c>
    </row>
    <row r="46" spans="1:9" ht="15.75" x14ac:dyDescent="0.25">
      <c r="A46" s="18">
        <v>28</v>
      </c>
      <c r="B46" s="22"/>
      <c r="C46" s="13" t="s">
        <v>13</v>
      </c>
      <c r="D46" s="20" t="s">
        <v>14</v>
      </c>
      <c r="E46" s="23" t="s">
        <v>19</v>
      </c>
      <c r="F46" s="24"/>
      <c r="G46" s="36">
        <v>184.91</v>
      </c>
      <c r="H46" s="21">
        <f t="shared" si="3"/>
        <v>221.892</v>
      </c>
    </row>
    <row r="47" spans="1:9" ht="15.75" x14ac:dyDescent="0.25">
      <c r="A47" s="18">
        <v>29</v>
      </c>
      <c r="B47" s="12"/>
      <c r="C47" s="9"/>
      <c r="D47" s="20" t="s">
        <v>16</v>
      </c>
      <c r="E47" s="10"/>
      <c r="F47" s="11"/>
      <c r="G47" s="36">
        <v>158.97</v>
      </c>
      <c r="H47" s="21">
        <f t="shared" si="3"/>
        <v>190.76399999999998</v>
      </c>
      <c r="I47" s="37"/>
    </row>
    <row r="48" spans="1:9" ht="15.75" x14ac:dyDescent="0.25">
      <c r="A48" s="18">
        <v>30</v>
      </c>
      <c r="B48" s="18"/>
      <c r="C48" s="38"/>
      <c r="D48" s="20" t="s">
        <v>17</v>
      </c>
      <c r="E48" s="25"/>
      <c r="F48" s="26"/>
      <c r="G48" s="36">
        <v>115.89</v>
      </c>
      <c r="H48" s="21">
        <f>G48*1.2</f>
        <v>139.06799999999998</v>
      </c>
      <c r="I48" s="37"/>
    </row>
    <row r="49" spans="1:9" ht="15.75" x14ac:dyDescent="0.25">
      <c r="A49" s="18"/>
      <c r="B49" s="18"/>
      <c r="C49" s="38"/>
      <c r="D49" s="18" t="s">
        <v>25</v>
      </c>
      <c r="E49" s="28" t="s">
        <v>21</v>
      </c>
      <c r="F49" s="29"/>
      <c r="G49" s="21">
        <v>131.41999999999999</v>
      </c>
      <c r="H49" s="36">
        <f>G49*1.2</f>
        <v>157.70399999999998</v>
      </c>
      <c r="I49" s="37"/>
    </row>
    <row r="50" spans="1:9" ht="15.75" x14ac:dyDescent="0.25">
      <c r="A50" s="28"/>
      <c r="B50" s="39"/>
      <c r="C50" s="39"/>
      <c r="D50" s="39"/>
      <c r="E50" s="40"/>
      <c r="F50" s="40"/>
      <c r="G50" s="39"/>
      <c r="H50" s="29"/>
      <c r="I50" s="37"/>
    </row>
    <row r="51" spans="1:9" ht="15.75" x14ac:dyDescent="0.25">
      <c r="A51" s="18">
        <v>31</v>
      </c>
      <c r="B51" s="19"/>
      <c r="C51" s="6"/>
      <c r="D51" s="20" t="s">
        <v>18</v>
      </c>
      <c r="E51" s="7"/>
      <c r="F51" s="8"/>
      <c r="G51" s="36"/>
      <c r="H51" s="21">
        <f t="shared" si="3"/>
        <v>0</v>
      </c>
      <c r="I51" s="37"/>
    </row>
    <row r="52" spans="1:9" ht="15.75" x14ac:dyDescent="0.25">
      <c r="A52" s="18">
        <v>32</v>
      </c>
      <c r="B52" s="22"/>
      <c r="C52" s="13" t="s">
        <v>13</v>
      </c>
      <c r="D52" s="20" t="s">
        <v>14</v>
      </c>
      <c r="E52" s="23" t="s">
        <v>20</v>
      </c>
      <c r="F52" s="24"/>
      <c r="G52" s="36">
        <v>250.85</v>
      </c>
      <c r="H52" s="21">
        <f t="shared" si="3"/>
        <v>301.02</v>
      </c>
      <c r="I52" s="37"/>
    </row>
    <row r="53" spans="1:9" ht="15.75" x14ac:dyDescent="0.25">
      <c r="A53" s="18">
        <v>33</v>
      </c>
      <c r="B53" s="12"/>
      <c r="C53" s="9"/>
      <c r="D53" s="20" t="s">
        <v>16</v>
      </c>
      <c r="E53" s="10"/>
      <c r="F53" s="11"/>
      <c r="G53" s="36">
        <v>202.23</v>
      </c>
      <c r="H53" s="21">
        <f t="shared" si="3"/>
        <v>242.67599999999999</v>
      </c>
      <c r="I53" s="37"/>
    </row>
    <row r="54" spans="1:9" ht="15.75" x14ac:dyDescent="0.25">
      <c r="A54" s="18">
        <v>34</v>
      </c>
      <c r="B54" s="18"/>
      <c r="C54" s="38"/>
      <c r="D54" s="20" t="s">
        <v>17</v>
      </c>
      <c r="E54" s="15"/>
      <c r="F54" s="16"/>
      <c r="G54" s="36">
        <v>158.75</v>
      </c>
      <c r="H54" s="21">
        <f>G54*1.2</f>
        <v>190.5</v>
      </c>
      <c r="I54" s="37"/>
    </row>
    <row r="55" spans="1:9" ht="15.75" x14ac:dyDescent="0.25">
      <c r="A55" s="30"/>
      <c r="B55" s="30"/>
      <c r="C55" s="31"/>
      <c r="D55" s="30"/>
      <c r="E55" s="31"/>
      <c r="F55" s="31"/>
      <c r="G55" s="32"/>
      <c r="H55" s="32"/>
      <c r="I55" s="37"/>
    </row>
    <row r="56" spans="1:9" x14ac:dyDescent="0.25">
      <c r="A56" s="2" t="s">
        <v>24</v>
      </c>
      <c r="B56" s="2"/>
      <c r="C56" s="2"/>
      <c r="D56" s="2"/>
      <c r="E56" s="2"/>
      <c r="I56" s="37"/>
    </row>
    <row r="57" spans="1:9" ht="15.75" x14ac:dyDescent="0.25">
      <c r="A57" s="4"/>
      <c r="B57" s="4"/>
      <c r="C57" s="4"/>
      <c r="D57" s="5" t="s">
        <v>26</v>
      </c>
      <c r="E57" s="5"/>
      <c r="F57" s="5"/>
      <c r="G57" s="4"/>
      <c r="H57" s="4"/>
      <c r="I57" s="37"/>
    </row>
    <row r="58" spans="1:9" ht="15.75" x14ac:dyDescent="0.25">
      <c r="A58" s="6" t="s">
        <v>5</v>
      </c>
      <c r="B58" s="6"/>
      <c r="C58" s="6" t="s">
        <v>6</v>
      </c>
      <c r="D58" s="6" t="s">
        <v>7</v>
      </c>
      <c r="E58" s="7" t="s">
        <v>8</v>
      </c>
      <c r="F58" s="8"/>
      <c r="G58" s="6" t="s">
        <v>9</v>
      </c>
      <c r="H58" s="6" t="s">
        <v>10</v>
      </c>
      <c r="I58" s="37"/>
    </row>
    <row r="59" spans="1:9" ht="15.75" x14ac:dyDescent="0.25">
      <c r="A59" s="9"/>
      <c r="B59" s="9"/>
      <c r="C59" s="9"/>
      <c r="D59" s="9"/>
      <c r="E59" s="10"/>
      <c r="F59" s="11"/>
      <c r="G59" s="9" t="s">
        <v>11</v>
      </c>
      <c r="H59" s="9" t="s">
        <v>12</v>
      </c>
      <c r="I59" s="37"/>
    </row>
    <row r="60" spans="1:9" ht="15.75" x14ac:dyDescent="0.25">
      <c r="A60" s="9"/>
      <c r="B60" s="13"/>
      <c r="C60" s="13"/>
      <c r="D60" s="14" t="s">
        <v>16</v>
      </c>
      <c r="E60" s="15" t="s">
        <v>15</v>
      </c>
      <c r="F60" s="16"/>
      <c r="G60" s="9">
        <v>39.630000000000003</v>
      </c>
      <c r="H60" s="41">
        <f>G60*1.2</f>
        <v>47.556000000000004</v>
      </c>
      <c r="I60" s="37"/>
    </row>
    <row r="61" spans="1:9" ht="15.75" x14ac:dyDescent="0.25">
      <c r="A61" s="18">
        <v>35</v>
      </c>
      <c r="B61" s="19"/>
      <c r="C61" s="6"/>
      <c r="D61" s="20" t="s">
        <v>18</v>
      </c>
      <c r="E61" s="7"/>
      <c r="F61" s="8"/>
      <c r="G61" s="21"/>
      <c r="H61" s="21">
        <f t="shared" ref="H61:H69" si="4">G61*1.2</f>
        <v>0</v>
      </c>
      <c r="I61" s="37"/>
    </row>
    <row r="62" spans="1:9" ht="15.75" x14ac:dyDescent="0.25">
      <c r="A62" s="18">
        <v>36</v>
      </c>
      <c r="B62" s="22"/>
      <c r="C62" s="13" t="s">
        <v>13</v>
      </c>
      <c r="D62" s="20" t="s">
        <v>14</v>
      </c>
      <c r="E62" s="23" t="s">
        <v>19</v>
      </c>
      <c r="F62" s="24"/>
      <c r="G62" s="21">
        <v>197.66</v>
      </c>
      <c r="H62" s="21">
        <f t="shared" si="4"/>
        <v>237.19199999999998</v>
      </c>
      <c r="I62" s="37"/>
    </row>
    <row r="63" spans="1:9" ht="15.75" x14ac:dyDescent="0.25">
      <c r="A63" s="18">
        <v>37</v>
      </c>
      <c r="B63" s="12"/>
      <c r="C63" s="9"/>
      <c r="D63" s="20" t="s">
        <v>16</v>
      </c>
      <c r="E63" s="25"/>
      <c r="F63" s="26"/>
      <c r="G63" s="21">
        <v>161.9</v>
      </c>
      <c r="H63" s="21">
        <f t="shared" si="4"/>
        <v>194.28</v>
      </c>
      <c r="I63" s="37"/>
    </row>
    <row r="64" spans="1:9" ht="15.75" x14ac:dyDescent="0.25">
      <c r="A64" s="18"/>
      <c r="B64" s="22"/>
      <c r="C64" s="13"/>
      <c r="D64" s="20" t="s">
        <v>25</v>
      </c>
      <c r="E64" s="42" t="s">
        <v>19</v>
      </c>
      <c r="F64" s="43"/>
      <c r="G64" s="21">
        <v>130.35</v>
      </c>
      <c r="H64" s="21">
        <f>G64*1.2</f>
        <v>156.41999999999999</v>
      </c>
      <c r="I64" s="37"/>
    </row>
    <row r="65" spans="1:9" ht="15.75" x14ac:dyDescent="0.25">
      <c r="A65" s="18">
        <v>38</v>
      </c>
      <c r="B65" s="19"/>
      <c r="C65" s="6"/>
      <c r="D65" s="20" t="s">
        <v>18</v>
      </c>
      <c r="E65" s="7"/>
      <c r="F65" s="8"/>
      <c r="G65" s="36"/>
      <c r="H65" s="21">
        <f t="shared" si="4"/>
        <v>0</v>
      </c>
      <c r="I65" s="37"/>
    </row>
    <row r="66" spans="1:9" ht="15.75" x14ac:dyDescent="0.25">
      <c r="A66" s="18">
        <v>39</v>
      </c>
      <c r="B66" s="22"/>
      <c r="C66" s="13" t="s">
        <v>13</v>
      </c>
      <c r="D66" s="20" t="s">
        <v>14</v>
      </c>
      <c r="E66" s="23" t="s">
        <v>20</v>
      </c>
      <c r="F66" s="24"/>
      <c r="G66" s="36">
        <v>253.95</v>
      </c>
      <c r="H66" s="21">
        <f t="shared" si="4"/>
        <v>304.73999999999995</v>
      </c>
      <c r="I66" s="37"/>
    </row>
    <row r="67" spans="1:9" ht="15.75" x14ac:dyDescent="0.25">
      <c r="A67" s="18">
        <v>40</v>
      </c>
      <c r="B67" s="12"/>
      <c r="C67" s="9"/>
      <c r="D67" s="20" t="s">
        <v>16</v>
      </c>
      <c r="E67" s="10"/>
      <c r="F67" s="11"/>
      <c r="G67" s="36">
        <v>206.83</v>
      </c>
      <c r="H67" s="21">
        <f t="shared" si="4"/>
        <v>248.196</v>
      </c>
      <c r="I67" s="37"/>
    </row>
    <row r="68" spans="1:9" ht="15.75" x14ac:dyDescent="0.25">
      <c r="A68" s="18">
        <v>41</v>
      </c>
      <c r="B68" s="18"/>
      <c r="C68" s="38"/>
      <c r="D68" s="20" t="s">
        <v>17</v>
      </c>
      <c r="E68" s="44"/>
      <c r="F68" s="45"/>
      <c r="G68" s="36">
        <v>159.52000000000001</v>
      </c>
      <c r="H68" s="21">
        <f t="shared" si="4"/>
        <v>191.42400000000001</v>
      </c>
      <c r="I68" s="37"/>
    </row>
    <row r="69" spans="1:9" ht="15.75" x14ac:dyDescent="0.25">
      <c r="A69" s="18"/>
      <c r="B69" s="18"/>
      <c r="C69" s="38"/>
      <c r="D69" s="18" t="s">
        <v>17</v>
      </c>
      <c r="E69" s="28" t="s">
        <v>21</v>
      </c>
      <c r="F69" s="29"/>
      <c r="G69" s="21">
        <v>128.66999999999999</v>
      </c>
      <c r="H69" s="21">
        <f t="shared" si="4"/>
        <v>154.40399999999997</v>
      </c>
      <c r="I69" s="37"/>
    </row>
    <row r="70" spans="1:9" ht="15.75" x14ac:dyDescent="0.25">
      <c r="A70" s="30"/>
      <c r="B70" s="30"/>
      <c r="C70" s="31"/>
      <c r="D70" s="30"/>
      <c r="E70" s="31"/>
      <c r="F70" s="31"/>
      <c r="G70" s="4"/>
      <c r="H70" s="4"/>
    </row>
  </sheetData>
  <mergeCells count="19">
    <mergeCell ref="E69:F69"/>
    <mergeCell ref="E68:F68"/>
    <mergeCell ref="E12:F12"/>
    <mergeCell ref="E15:F15"/>
    <mergeCell ref="E19:F19"/>
    <mergeCell ref="E27:F27"/>
    <mergeCell ref="E30:F30"/>
    <mergeCell ref="E35:F35"/>
    <mergeCell ref="E46:F46"/>
    <mergeCell ref="E49:F49"/>
    <mergeCell ref="A50:H50"/>
    <mergeCell ref="E52:F52"/>
    <mergeCell ref="E62:F62"/>
    <mergeCell ref="E64:F64"/>
    <mergeCell ref="E66:F66"/>
    <mergeCell ref="E33:F33"/>
    <mergeCell ref="E34:F34"/>
    <mergeCell ref="E17:F17"/>
    <mergeCell ref="E18:F18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2021-03-04T12:13:08Z</dcterms:modified>
</cp:coreProperties>
</file>