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69" i="1"/>
  <c r="H68" i="1"/>
  <c r="H67" i="1"/>
  <c r="H66" i="1"/>
  <c r="H65" i="1"/>
  <c r="H64" i="1"/>
  <c r="H63" i="1"/>
  <c r="H62" i="1"/>
  <c r="H61" i="1"/>
  <c r="H55" i="1"/>
  <c r="H54" i="1"/>
  <c r="H53" i="1"/>
  <c r="H52" i="1"/>
  <c r="H50" i="1"/>
  <c r="H49" i="1"/>
  <c r="H48" i="1"/>
  <c r="H47" i="1"/>
  <c r="H46" i="1"/>
  <c r="H45" i="1"/>
  <c r="H44" i="1"/>
  <c r="H43" i="1"/>
  <c r="H36" i="1"/>
  <c r="H35" i="1"/>
  <c r="H34" i="1"/>
  <c r="H32" i="1"/>
  <c r="H31" i="1"/>
  <c r="H30" i="1"/>
  <c r="H29" i="1"/>
  <c r="H28" i="1"/>
  <c r="H27" i="1"/>
  <c r="H26" i="1"/>
  <c r="H25" i="1"/>
  <c r="H24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<sst xmlns="http://schemas.openxmlformats.org/spreadsheetml/2006/main" count="126" uniqueCount="27">
  <si>
    <t>Биржевая котировка    вне биржевых торгов во  2 кв2021</t>
  </si>
  <si>
    <t>Указ Президента РБ  №437 от 23.11.2020  "О ведении лесного хозяйства и реализации древесины"</t>
  </si>
  <si>
    <t>Лесоматериалы круглые хвойных пород (сосна)</t>
  </si>
  <si>
    <t>СТБ 2316-2-2013</t>
  </si>
  <si>
    <t>ФРАНКО ПРОМЕЖУТОЧНЫЙ</t>
  </si>
  <si>
    <t>№п/п</t>
  </si>
  <si>
    <t>Длина ,м</t>
  </si>
  <si>
    <t>сорт</t>
  </si>
  <si>
    <t>толщина,см</t>
  </si>
  <si>
    <t xml:space="preserve">цена за </t>
  </si>
  <si>
    <t>цена с</t>
  </si>
  <si>
    <t>1м3,без НДС</t>
  </si>
  <si>
    <t>ндс</t>
  </si>
  <si>
    <t>3,0-6,5</t>
  </si>
  <si>
    <t>В</t>
  </si>
  <si>
    <t>до 13 включительно</t>
  </si>
  <si>
    <t>С</t>
  </si>
  <si>
    <t>Д</t>
  </si>
  <si>
    <t>А</t>
  </si>
  <si>
    <t>14-25</t>
  </si>
  <si>
    <t>26 и более</t>
  </si>
  <si>
    <t>любые</t>
  </si>
  <si>
    <t>ФРАНКО НИЖНИЙ,сосна</t>
  </si>
  <si>
    <t xml:space="preserve">дополнительно разгрузка за 1м3 </t>
  </si>
  <si>
    <t>Лесоматериалы круглые хвойных пород ЕЛЬ</t>
  </si>
  <si>
    <t>д</t>
  </si>
  <si>
    <t>франко нижний 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</si>
</sst>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2" borderId="0" xfId="0" applyFill="1"/>
    <xf numFmtId="0" fontId="4" fillId="0" borderId="12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0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4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tabSelected="1" workbookViewId="0">
      <selection activeCell="A2" sqref="A2:J4"/>
    </sheetView>
  </sheetViews>
  <sheetFormatPr defaultRowHeight="15" x14ac:dyDescent="0.25"/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3" t="s">
        <v>2</v>
      </c>
      <c r="B4" s="3"/>
      <c r="C4" s="3"/>
      <c r="D4" s="3"/>
      <c r="E4" s="3"/>
      <c r="F4" s="3"/>
      <c r="G4" s="4" t="s">
        <v>3</v>
      </c>
      <c r="H4" s="4"/>
    </row>
    <row r="5" spans="1:9" ht="15.75" x14ac:dyDescent="0.25">
      <c r="A5" s="4"/>
      <c r="B5" s="4"/>
      <c r="C5" s="4"/>
      <c r="D5" s="5" t="s">
        <v>4</v>
      </c>
      <c r="E5" s="5"/>
      <c r="F5" s="5"/>
      <c r="G5" s="4"/>
      <c r="H5" s="4"/>
    </row>
    <row r="6" spans="1:9" ht="15.75" x14ac:dyDescent="0.25">
      <c r="A6" s="6" t="s">
        <v>5</v>
      </c>
      <c r="B6" s="6"/>
      <c r="C6" s="6" t="s">
        <v>6</v>
      </c>
      <c r="D6" s="6" t="s">
        <v>7</v>
      </c>
      <c r="E6" s="7" t="s">
        <v>8</v>
      </c>
      <c r="F6" s="8"/>
      <c r="G6" s="6" t="s">
        <v>9</v>
      </c>
      <c r="H6" s="6" t="s">
        <v>10</v>
      </c>
    </row>
    <row r="7" spans="1:9" ht="15.75" x14ac:dyDescent="0.25">
      <c r="A7" s="9"/>
      <c r="B7" s="9"/>
      <c r="C7" s="9"/>
      <c r="D7" s="9"/>
      <c r="E7" s="10"/>
      <c r="F7" s="11"/>
      <c r="G7" s="9" t="s">
        <v>11</v>
      </c>
      <c r="H7" s="9" t="s">
        <v>12</v>
      </c>
    </row>
    <row r="8" spans="1:9" ht="15.75" x14ac:dyDescent="0.25">
      <c r="A8" s="12">
        <v>1</v>
      </c>
      <c r="B8" s="13"/>
      <c r="C8" s="13" t="s">
        <v>13</v>
      </c>
      <c r="D8" s="14" t="s">
        <v>14</v>
      </c>
      <c r="E8" s="15" t="s">
        <v>15</v>
      </c>
      <c r="F8" s="16"/>
      <c r="G8" s="12">
        <v>97.53</v>
      </c>
      <c r="H8" s="17">
        <f>G8*1.2</f>
        <v>117.036</v>
      </c>
    </row>
    <row r="9" spans="1:9" ht="15.75" x14ac:dyDescent="0.25">
      <c r="A9" s="12">
        <v>2</v>
      </c>
      <c r="B9" s="13"/>
      <c r="C9" s="13"/>
      <c r="D9" s="14" t="s">
        <v>16</v>
      </c>
      <c r="E9" s="7" t="s">
        <v>15</v>
      </c>
      <c r="F9" s="8"/>
      <c r="G9" s="12">
        <v>83.47</v>
      </c>
      <c r="H9" s="17">
        <f>G9*1.2</f>
        <v>100.164</v>
      </c>
    </row>
    <row r="10" spans="1:9" ht="15.75" x14ac:dyDescent="0.25">
      <c r="A10" s="12">
        <v>3</v>
      </c>
      <c r="B10" s="13"/>
      <c r="C10" s="13"/>
      <c r="D10" s="14" t="s">
        <v>17</v>
      </c>
      <c r="E10" s="7" t="s">
        <v>15</v>
      </c>
      <c r="F10" s="8"/>
      <c r="G10" s="12"/>
      <c r="H10" s="17">
        <f>G10*1.2</f>
        <v>0</v>
      </c>
    </row>
    <row r="11" spans="1:9" ht="15.75" x14ac:dyDescent="0.25">
      <c r="A11" s="18">
        <v>4</v>
      </c>
      <c r="B11" s="19"/>
      <c r="C11" s="6"/>
      <c r="D11" s="20" t="s">
        <v>18</v>
      </c>
      <c r="E11" s="7"/>
      <c r="F11" s="8"/>
      <c r="G11" s="21"/>
      <c r="H11" s="21">
        <f t="shared" ref="H11:H19" si="0">G11*1.2</f>
        <v>0</v>
      </c>
    </row>
    <row r="12" spans="1:9" ht="15.75" x14ac:dyDescent="0.25">
      <c r="A12" s="18">
        <v>5</v>
      </c>
      <c r="B12" s="22"/>
      <c r="C12" s="13" t="s">
        <v>13</v>
      </c>
      <c r="D12" s="20" t="s">
        <v>14</v>
      </c>
      <c r="E12" s="23" t="s">
        <v>19</v>
      </c>
      <c r="F12" s="24"/>
      <c r="G12" s="21">
        <v>200.53</v>
      </c>
      <c r="H12" s="21">
        <f t="shared" si="0"/>
        <v>240.636</v>
      </c>
    </row>
    <row r="13" spans="1:9" ht="15.75" x14ac:dyDescent="0.25">
      <c r="A13" s="18">
        <v>6</v>
      </c>
      <c r="B13" s="12"/>
      <c r="C13" s="9"/>
      <c r="D13" s="20" t="s">
        <v>16</v>
      </c>
      <c r="E13" s="25"/>
      <c r="F13" s="26"/>
      <c r="G13" s="21">
        <v>167.95</v>
      </c>
      <c r="H13" s="21">
        <f t="shared" si="0"/>
        <v>201.54</v>
      </c>
    </row>
    <row r="14" spans="1:9" ht="15.75" x14ac:dyDescent="0.25">
      <c r="A14" s="18">
        <v>7</v>
      </c>
      <c r="B14" s="19"/>
      <c r="C14" s="6"/>
      <c r="D14" s="20" t="s">
        <v>18</v>
      </c>
      <c r="E14" s="7"/>
      <c r="F14" s="8"/>
      <c r="G14" s="21"/>
      <c r="H14" s="21">
        <f t="shared" si="0"/>
        <v>0</v>
      </c>
    </row>
    <row r="15" spans="1:9" ht="15.75" x14ac:dyDescent="0.25">
      <c r="A15" s="18">
        <v>8</v>
      </c>
      <c r="B15" s="22"/>
      <c r="C15" s="13" t="s">
        <v>13</v>
      </c>
      <c r="D15" s="20" t="s">
        <v>14</v>
      </c>
      <c r="E15" s="23" t="s">
        <v>20</v>
      </c>
      <c r="F15" s="24"/>
      <c r="G15" s="21">
        <v>248.84</v>
      </c>
      <c r="H15" s="21">
        <f t="shared" si="0"/>
        <v>298.608</v>
      </c>
    </row>
    <row r="16" spans="1:9" ht="15.75" x14ac:dyDescent="0.25">
      <c r="A16" s="18">
        <v>9</v>
      </c>
      <c r="B16" s="12"/>
      <c r="C16" s="9"/>
      <c r="D16" s="20" t="s">
        <v>16</v>
      </c>
      <c r="E16" s="25"/>
      <c r="F16" s="26"/>
      <c r="G16" s="21">
        <v>207.85</v>
      </c>
      <c r="H16" s="21">
        <f t="shared" si="0"/>
        <v>249.42</v>
      </c>
    </row>
    <row r="17" spans="1:8" ht="15.75" x14ac:dyDescent="0.25">
      <c r="A17" s="18">
        <v>10</v>
      </c>
      <c r="B17" s="27"/>
      <c r="C17" s="16"/>
      <c r="D17" s="18" t="s">
        <v>17</v>
      </c>
      <c r="E17" s="28" t="s">
        <v>21</v>
      </c>
      <c r="F17" s="29"/>
      <c r="G17" s="21">
        <v>121.65</v>
      </c>
      <c r="H17" s="21">
        <f t="shared" si="0"/>
        <v>145.97999999999999</v>
      </c>
    </row>
    <row r="18" spans="1:8" ht="15.75" x14ac:dyDescent="0.25">
      <c r="A18" s="18">
        <v>11</v>
      </c>
      <c r="B18" s="27"/>
      <c r="C18" s="16"/>
      <c r="D18" s="18" t="s">
        <v>17</v>
      </c>
      <c r="E18" s="28" t="s">
        <v>19</v>
      </c>
      <c r="F18" s="29"/>
      <c r="G18" s="21">
        <v>128.61000000000001</v>
      </c>
      <c r="H18" s="21">
        <f t="shared" si="0"/>
        <v>154.33200000000002</v>
      </c>
    </row>
    <row r="19" spans="1:8" ht="15.75" x14ac:dyDescent="0.25">
      <c r="A19" s="18">
        <v>12</v>
      </c>
      <c r="B19" s="27"/>
      <c r="C19" s="16"/>
      <c r="D19" s="18" t="s">
        <v>17</v>
      </c>
      <c r="E19" s="28" t="s">
        <v>20</v>
      </c>
      <c r="F19" s="29"/>
      <c r="G19" s="21">
        <v>155.82</v>
      </c>
      <c r="H19" s="21">
        <f t="shared" si="0"/>
        <v>186.98399999999998</v>
      </c>
    </row>
    <row r="20" spans="1:8" ht="15.75" x14ac:dyDescent="0.25">
      <c r="A20" s="30"/>
      <c r="B20" s="30"/>
      <c r="C20" s="31"/>
      <c r="D20" s="30"/>
      <c r="E20" s="31"/>
      <c r="F20" s="31"/>
      <c r="G20" s="32"/>
      <c r="H20" s="32"/>
    </row>
    <row r="21" spans="1:8" ht="15.75" x14ac:dyDescent="0.25">
      <c r="A21" s="4"/>
      <c r="B21" s="4"/>
      <c r="C21" s="4"/>
      <c r="D21" s="5" t="s">
        <v>22</v>
      </c>
      <c r="E21" s="5"/>
      <c r="F21" s="5"/>
      <c r="G21" s="4"/>
      <c r="H21" s="4"/>
    </row>
    <row r="22" spans="1:8" ht="15.75" x14ac:dyDescent="0.25">
      <c r="A22" s="6" t="s">
        <v>5</v>
      </c>
      <c r="B22" s="6"/>
      <c r="C22" s="6" t="s">
        <v>6</v>
      </c>
      <c r="D22" s="6" t="s">
        <v>7</v>
      </c>
      <c r="E22" s="7" t="s">
        <v>8</v>
      </c>
      <c r="F22" s="8"/>
      <c r="G22" s="6" t="s">
        <v>9</v>
      </c>
      <c r="H22" s="6" t="s">
        <v>10</v>
      </c>
    </row>
    <row r="23" spans="1:8" ht="15.75" x14ac:dyDescent="0.25">
      <c r="A23" s="9"/>
      <c r="B23" s="9"/>
      <c r="C23" s="9"/>
      <c r="D23" s="9"/>
      <c r="E23" s="10"/>
      <c r="F23" s="11"/>
      <c r="G23" s="9" t="s">
        <v>11</v>
      </c>
      <c r="H23" s="9" t="s">
        <v>12</v>
      </c>
    </row>
    <row r="24" spans="1:8" ht="15.75" x14ac:dyDescent="0.25">
      <c r="A24" s="12">
        <v>13</v>
      </c>
      <c r="B24" s="13"/>
      <c r="C24" s="13"/>
      <c r="D24" s="14" t="s">
        <v>14</v>
      </c>
      <c r="E24" s="15" t="s">
        <v>15</v>
      </c>
      <c r="F24" s="16"/>
      <c r="G24" s="17"/>
      <c r="H24" s="17">
        <f>G24*1.2</f>
        <v>0</v>
      </c>
    </row>
    <row r="25" spans="1:8" ht="15.75" x14ac:dyDescent="0.25">
      <c r="A25" s="12">
        <v>14</v>
      </c>
      <c r="B25" s="13"/>
      <c r="C25" s="13"/>
      <c r="D25" s="14" t="s">
        <v>16</v>
      </c>
      <c r="E25" s="7" t="s">
        <v>15</v>
      </c>
      <c r="F25" s="8"/>
      <c r="G25" s="17">
        <v>83.13</v>
      </c>
      <c r="H25" s="17">
        <f>G25*1.2</f>
        <v>99.755999999999986</v>
      </c>
    </row>
    <row r="26" spans="1:8" ht="15.75" x14ac:dyDescent="0.25">
      <c r="A26" s="12"/>
      <c r="B26" s="13"/>
      <c r="C26" s="13"/>
      <c r="D26" s="14" t="s">
        <v>17</v>
      </c>
      <c r="E26" s="7" t="s">
        <v>15</v>
      </c>
      <c r="F26" s="8"/>
      <c r="G26" s="17">
        <v>45.99</v>
      </c>
      <c r="H26" s="17">
        <f>G26*1.2</f>
        <v>55.188000000000002</v>
      </c>
    </row>
    <row r="27" spans="1:8" ht="15.75" x14ac:dyDescent="0.25">
      <c r="A27" s="18">
        <v>15</v>
      </c>
      <c r="B27" s="19"/>
      <c r="C27" s="6"/>
      <c r="D27" s="20" t="s">
        <v>18</v>
      </c>
      <c r="E27" s="7"/>
      <c r="F27" s="8"/>
      <c r="G27" s="21"/>
      <c r="H27" s="21">
        <f t="shared" ref="H27:H32" si="1">G27*1.2</f>
        <v>0</v>
      </c>
    </row>
    <row r="28" spans="1:8" ht="15.75" x14ac:dyDescent="0.25">
      <c r="A28" s="18">
        <v>16</v>
      </c>
      <c r="B28" s="22"/>
      <c r="C28" s="13" t="s">
        <v>13</v>
      </c>
      <c r="D28" s="20" t="s">
        <v>14</v>
      </c>
      <c r="E28" s="23" t="s">
        <v>19</v>
      </c>
      <c r="F28" s="24"/>
      <c r="G28" s="21">
        <v>182.23</v>
      </c>
      <c r="H28" s="21">
        <f t="shared" si="1"/>
        <v>218.67599999999999</v>
      </c>
    </row>
    <row r="29" spans="1:8" ht="15.75" x14ac:dyDescent="0.25">
      <c r="A29" s="18">
        <v>17</v>
      </c>
      <c r="B29" s="12"/>
      <c r="C29" s="9"/>
      <c r="D29" s="20" t="s">
        <v>16</v>
      </c>
      <c r="E29" s="25"/>
      <c r="F29" s="26"/>
      <c r="G29" s="33">
        <v>165.82</v>
      </c>
      <c r="H29" s="21">
        <f t="shared" si="1"/>
        <v>198.98399999999998</v>
      </c>
    </row>
    <row r="30" spans="1:8" ht="15.75" x14ac:dyDescent="0.25">
      <c r="A30" s="18">
        <v>18</v>
      </c>
      <c r="B30" s="19"/>
      <c r="C30" s="6"/>
      <c r="D30" s="20" t="s">
        <v>18</v>
      </c>
      <c r="E30" s="7"/>
      <c r="F30" s="8"/>
      <c r="G30" s="21"/>
      <c r="H30" s="21">
        <f t="shared" si="1"/>
        <v>0</v>
      </c>
    </row>
    <row r="31" spans="1:8" ht="15.75" x14ac:dyDescent="0.25">
      <c r="A31" s="18">
        <v>19</v>
      </c>
      <c r="B31" s="22"/>
      <c r="C31" s="13" t="s">
        <v>13</v>
      </c>
      <c r="D31" s="20" t="s">
        <v>14</v>
      </c>
      <c r="E31" s="23" t="s">
        <v>20</v>
      </c>
      <c r="F31" s="24"/>
      <c r="G31" s="21">
        <v>235.09</v>
      </c>
      <c r="H31" s="21">
        <f t="shared" si="1"/>
        <v>282.108</v>
      </c>
    </row>
    <row r="32" spans="1:8" ht="15.75" x14ac:dyDescent="0.25">
      <c r="A32" s="18">
        <v>20</v>
      </c>
      <c r="B32" s="12"/>
      <c r="C32" s="9"/>
      <c r="D32" s="20" t="s">
        <v>16</v>
      </c>
      <c r="E32" s="25"/>
      <c r="F32" s="26"/>
      <c r="G32" s="21">
        <v>203.25</v>
      </c>
      <c r="H32" s="21">
        <f t="shared" si="1"/>
        <v>243.89999999999998</v>
      </c>
    </row>
    <row r="33" spans="1:9" x14ac:dyDescent="0.25">
      <c r="A33" s="34" t="s">
        <v>23</v>
      </c>
      <c r="B33" s="34"/>
      <c r="C33" s="34"/>
      <c r="D33" s="34"/>
      <c r="E33" s="34"/>
      <c r="F33" s="34"/>
    </row>
    <row r="34" spans="1:9" ht="15.75" x14ac:dyDescent="0.25">
      <c r="A34" s="18">
        <v>21</v>
      </c>
      <c r="B34" s="27"/>
      <c r="C34" s="16"/>
      <c r="D34" s="18" t="s">
        <v>17</v>
      </c>
      <c r="E34" s="28" t="s">
        <v>19</v>
      </c>
      <c r="F34" s="29"/>
      <c r="G34" s="21">
        <v>137.85</v>
      </c>
      <c r="H34" s="21">
        <f t="shared" ref="H34:H36" si="2">G34*1.2</f>
        <v>165.42</v>
      </c>
    </row>
    <row r="35" spans="1:9" ht="15.75" x14ac:dyDescent="0.25">
      <c r="A35" s="18">
        <v>22</v>
      </c>
      <c r="B35" s="27"/>
      <c r="C35" s="16"/>
      <c r="D35" s="18" t="s">
        <v>17</v>
      </c>
      <c r="E35" s="28" t="s">
        <v>21</v>
      </c>
      <c r="F35" s="29"/>
      <c r="G35" s="21">
        <v>138.96</v>
      </c>
      <c r="H35" s="21">
        <f t="shared" si="2"/>
        <v>166.75200000000001</v>
      </c>
    </row>
    <row r="36" spans="1:9" ht="15.75" x14ac:dyDescent="0.25">
      <c r="A36" s="18">
        <v>23</v>
      </c>
      <c r="B36" s="27"/>
      <c r="C36" s="16"/>
      <c r="D36" s="18" t="s">
        <v>17</v>
      </c>
      <c r="E36" s="28" t="s">
        <v>20</v>
      </c>
      <c r="F36" s="29"/>
      <c r="G36" s="21">
        <v>177.89</v>
      </c>
      <c r="H36" s="21">
        <f t="shared" si="2"/>
        <v>213.46799999999999</v>
      </c>
    </row>
    <row r="37" spans="1:9" x14ac:dyDescent="0.25">
      <c r="A37" s="34" t="s">
        <v>23</v>
      </c>
      <c r="B37" s="34"/>
      <c r="C37" s="34"/>
      <c r="D37" s="34"/>
      <c r="E37" s="34"/>
      <c r="F37" s="34"/>
    </row>
    <row r="39" spans="1:9" x14ac:dyDescent="0.25">
      <c r="A39" s="2" t="s">
        <v>24</v>
      </c>
      <c r="B39" s="2"/>
      <c r="C39" s="2"/>
      <c r="D39" s="2"/>
      <c r="E39" s="2"/>
    </row>
    <row r="40" spans="1:9" ht="15.75" x14ac:dyDescent="0.25">
      <c r="A40" s="4"/>
      <c r="B40" s="4"/>
      <c r="C40" s="4"/>
      <c r="D40" s="5" t="s">
        <v>4</v>
      </c>
      <c r="E40" s="5"/>
      <c r="F40" s="5"/>
      <c r="G40" s="4"/>
      <c r="H40" s="4"/>
    </row>
    <row r="41" spans="1:9" ht="15.75" x14ac:dyDescent="0.25">
      <c r="A41" s="6" t="s">
        <v>5</v>
      </c>
      <c r="B41" s="6"/>
      <c r="C41" s="6" t="s">
        <v>6</v>
      </c>
      <c r="D41" s="6" t="s">
        <v>7</v>
      </c>
      <c r="E41" s="7" t="s">
        <v>8</v>
      </c>
      <c r="F41" s="8"/>
      <c r="G41" s="6" t="s">
        <v>9</v>
      </c>
      <c r="H41" s="6" t="s">
        <v>10</v>
      </c>
    </row>
    <row r="42" spans="1:9" ht="15.75" x14ac:dyDescent="0.25">
      <c r="A42" s="9"/>
      <c r="B42" s="9"/>
      <c r="C42" s="9"/>
      <c r="D42" s="9"/>
      <c r="E42" s="10"/>
      <c r="F42" s="11"/>
      <c r="G42" s="9" t="s">
        <v>11</v>
      </c>
      <c r="H42" s="9" t="s">
        <v>12</v>
      </c>
    </row>
    <row r="43" spans="1:9" ht="15.75" x14ac:dyDescent="0.25">
      <c r="A43" s="12">
        <v>24</v>
      </c>
      <c r="B43" s="13"/>
      <c r="C43" s="13"/>
      <c r="D43" s="14" t="s">
        <v>14</v>
      </c>
      <c r="E43" s="15" t="s">
        <v>15</v>
      </c>
      <c r="F43" s="16"/>
      <c r="G43" s="35"/>
      <c r="H43" s="17">
        <f>G43*1.2</f>
        <v>0</v>
      </c>
    </row>
    <row r="44" spans="1:9" ht="15.75" x14ac:dyDescent="0.25">
      <c r="A44" s="12">
        <v>25</v>
      </c>
      <c r="B44" s="13"/>
      <c r="C44" s="13"/>
      <c r="D44" s="14" t="s">
        <v>16</v>
      </c>
      <c r="E44" s="15" t="s">
        <v>15</v>
      </c>
      <c r="F44" s="8"/>
      <c r="G44" s="35">
        <v>47.01</v>
      </c>
      <c r="H44" s="17">
        <f>G44*1.2</f>
        <v>56.411999999999999</v>
      </c>
    </row>
    <row r="45" spans="1:9" ht="15.75" x14ac:dyDescent="0.25">
      <c r="A45" s="12">
        <v>26</v>
      </c>
      <c r="B45" s="13"/>
      <c r="C45" s="13"/>
      <c r="D45" s="14" t="s">
        <v>17</v>
      </c>
      <c r="E45" s="7" t="s">
        <v>15</v>
      </c>
      <c r="F45" s="8"/>
      <c r="G45" s="35">
        <v>34.590000000000003</v>
      </c>
      <c r="H45" s="17">
        <f>G45*1.2</f>
        <v>41.508000000000003</v>
      </c>
    </row>
    <row r="46" spans="1:9" ht="15.75" x14ac:dyDescent="0.25">
      <c r="A46" s="18">
        <v>27</v>
      </c>
      <c r="B46" s="19"/>
      <c r="C46" s="6"/>
      <c r="D46" s="20" t="s">
        <v>18</v>
      </c>
      <c r="E46" s="7"/>
      <c r="F46" s="8"/>
      <c r="G46" s="36"/>
      <c r="H46" s="21">
        <f t="shared" ref="H46:H54" si="3">G46*1.2</f>
        <v>0</v>
      </c>
    </row>
    <row r="47" spans="1:9" ht="15.75" x14ac:dyDescent="0.25">
      <c r="A47" s="18">
        <v>28</v>
      </c>
      <c r="B47" s="22"/>
      <c r="C47" s="13" t="s">
        <v>13</v>
      </c>
      <c r="D47" s="20" t="s">
        <v>14</v>
      </c>
      <c r="E47" s="23" t="s">
        <v>19</v>
      </c>
      <c r="F47" s="24"/>
      <c r="G47" s="36">
        <v>203.11</v>
      </c>
      <c r="H47" s="21">
        <f t="shared" si="3"/>
        <v>243.732</v>
      </c>
    </row>
    <row r="48" spans="1:9" ht="15.75" x14ac:dyDescent="0.25">
      <c r="A48" s="18">
        <v>29</v>
      </c>
      <c r="B48" s="12"/>
      <c r="C48" s="9"/>
      <c r="D48" s="20" t="s">
        <v>16</v>
      </c>
      <c r="E48" s="10"/>
      <c r="F48" s="11"/>
      <c r="G48" s="36">
        <v>184.13</v>
      </c>
      <c r="H48" s="21">
        <f t="shared" si="3"/>
        <v>220.95599999999999</v>
      </c>
      <c r="I48" s="37"/>
    </row>
    <row r="49" spans="1:9" ht="15.75" x14ac:dyDescent="0.25">
      <c r="A49" s="18">
        <v>30</v>
      </c>
      <c r="B49" s="18"/>
      <c r="C49" s="38"/>
      <c r="D49" s="20" t="s">
        <v>17</v>
      </c>
      <c r="E49" s="25"/>
      <c r="F49" s="26"/>
      <c r="G49" s="36"/>
      <c r="H49" s="21">
        <f>G49*1.2</f>
        <v>0</v>
      </c>
      <c r="I49" s="37"/>
    </row>
    <row r="50" spans="1:9" ht="15.75" x14ac:dyDescent="0.25">
      <c r="A50" s="18"/>
      <c r="B50" s="18"/>
      <c r="C50" s="38"/>
      <c r="D50" s="18" t="s">
        <v>25</v>
      </c>
      <c r="E50" s="28" t="s">
        <v>21</v>
      </c>
      <c r="F50" s="29"/>
      <c r="G50" s="21">
        <v>137.49</v>
      </c>
      <c r="H50" s="36">
        <f>G50*1.2</f>
        <v>164.988</v>
      </c>
      <c r="I50" s="37"/>
    </row>
    <row r="51" spans="1:9" ht="15.75" x14ac:dyDescent="0.25">
      <c r="A51" s="28"/>
      <c r="B51" s="39"/>
      <c r="C51" s="39"/>
      <c r="D51" s="39"/>
      <c r="E51" s="40"/>
      <c r="F51" s="40"/>
      <c r="G51" s="39"/>
      <c r="H51" s="29"/>
      <c r="I51" s="37"/>
    </row>
    <row r="52" spans="1:9" ht="15.75" x14ac:dyDescent="0.25">
      <c r="A52" s="18">
        <v>31</v>
      </c>
      <c r="B52" s="19"/>
      <c r="C52" s="6"/>
      <c r="D52" s="20" t="s">
        <v>18</v>
      </c>
      <c r="E52" s="7"/>
      <c r="F52" s="8"/>
      <c r="G52" s="36"/>
      <c r="H52" s="21">
        <f t="shared" si="3"/>
        <v>0</v>
      </c>
      <c r="I52" s="37"/>
    </row>
    <row r="53" spans="1:9" ht="15.75" x14ac:dyDescent="0.25">
      <c r="A53" s="18">
        <v>32</v>
      </c>
      <c r="B53" s="22"/>
      <c r="C53" s="13" t="s">
        <v>13</v>
      </c>
      <c r="D53" s="20" t="s">
        <v>14</v>
      </c>
      <c r="E53" s="23" t="s">
        <v>20</v>
      </c>
      <c r="F53" s="24"/>
      <c r="G53" s="36">
        <v>256.11</v>
      </c>
      <c r="H53" s="21">
        <f t="shared" si="3"/>
        <v>307.33199999999999</v>
      </c>
      <c r="I53" s="37"/>
    </row>
    <row r="54" spans="1:9" ht="15.75" x14ac:dyDescent="0.25">
      <c r="A54" s="18">
        <v>33</v>
      </c>
      <c r="B54" s="12"/>
      <c r="C54" s="9"/>
      <c r="D54" s="20" t="s">
        <v>16</v>
      </c>
      <c r="E54" s="10"/>
      <c r="F54" s="11"/>
      <c r="G54" s="36">
        <v>212.79</v>
      </c>
      <c r="H54" s="21">
        <f t="shared" si="3"/>
        <v>255.34799999999998</v>
      </c>
      <c r="I54" s="37"/>
    </row>
    <row r="55" spans="1:9" ht="15.75" x14ac:dyDescent="0.25">
      <c r="A55" s="18">
        <v>34</v>
      </c>
      <c r="B55" s="18"/>
      <c r="C55" s="38"/>
      <c r="D55" s="20" t="s">
        <v>17</v>
      </c>
      <c r="E55" s="15"/>
      <c r="F55" s="16"/>
      <c r="G55" s="36">
        <v>159.68</v>
      </c>
      <c r="H55" s="21">
        <f>G55*1.2</f>
        <v>191.61600000000001</v>
      </c>
      <c r="I55" s="37"/>
    </row>
    <row r="56" spans="1:9" ht="15.75" x14ac:dyDescent="0.25">
      <c r="A56" s="30"/>
      <c r="B56" s="30"/>
      <c r="C56" s="31"/>
      <c r="D56" s="30"/>
      <c r="E56" s="31"/>
      <c r="F56" s="31"/>
      <c r="G56" s="32"/>
      <c r="H56" s="32"/>
      <c r="I56" s="37"/>
    </row>
    <row r="57" spans="1:9" x14ac:dyDescent="0.25">
      <c r="A57" s="2" t="s">
        <v>24</v>
      </c>
      <c r="B57" s="2"/>
      <c r="C57" s="2"/>
      <c r="D57" s="2"/>
      <c r="E57" s="2"/>
      <c r="I57" s="37"/>
    </row>
    <row r="58" spans="1:9" ht="15.75" x14ac:dyDescent="0.25">
      <c r="A58" s="4"/>
      <c r="B58" s="4"/>
      <c r="C58" s="4"/>
      <c r="D58" s="5" t="s">
        <v>26</v>
      </c>
      <c r="E58" s="5"/>
      <c r="F58" s="5"/>
      <c r="G58" s="4"/>
      <c r="H58" s="4"/>
      <c r="I58" s="37"/>
    </row>
    <row r="59" spans="1:9" ht="15.75" x14ac:dyDescent="0.25">
      <c r="A59" s="6" t="s">
        <v>5</v>
      </c>
      <c r="B59" s="6"/>
      <c r="C59" s="6" t="s">
        <v>6</v>
      </c>
      <c r="D59" s="6" t="s">
        <v>7</v>
      </c>
      <c r="E59" s="7" t="s">
        <v>8</v>
      </c>
      <c r="F59" s="8"/>
      <c r="G59" s="6" t="s">
        <v>9</v>
      </c>
      <c r="H59" s="6" t="s">
        <v>10</v>
      </c>
      <c r="I59" s="37"/>
    </row>
    <row r="60" spans="1:9" ht="15.75" x14ac:dyDescent="0.25">
      <c r="A60" s="9"/>
      <c r="B60" s="9"/>
      <c r="C60" s="9"/>
      <c r="D60" s="9"/>
      <c r="E60" s="10"/>
      <c r="F60" s="11"/>
      <c r="G60" s="9" t="s">
        <v>11</v>
      </c>
      <c r="H60" s="9" t="s">
        <v>12</v>
      </c>
      <c r="I60" s="37"/>
    </row>
    <row r="61" spans="1:9" ht="15.75" x14ac:dyDescent="0.25">
      <c r="A61" s="9"/>
      <c r="B61" s="13"/>
      <c r="C61" s="13"/>
      <c r="D61" s="14" t="s">
        <v>16</v>
      </c>
      <c r="E61" s="15" t="s">
        <v>15</v>
      </c>
      <c r="F61" s="16"/>
      <c r="G61" s="9"/>
      <c r="H61" s="41">
        <f>G61*1.2</f>
        <v>0</v>
      </c>
      <c r="I61" s="37"/>
    </row>
    <row r="62" spans="1:9" ht="15.75" x14ac:dyDescent="0.25">
      <c r="A62" s="18">
        <v>35</v>
      </c>
      <c r="B62" s="19"/>
      <c r="C62" s="6"/>
      <c r="D62" s="20" t="s">
        <v>18</v>
      </c>
      <c r="E62" s="7"/>
      <c r="F62" s="8"/>
      <c r="G62" s="21"/>
      <c r="H62" s="21">
        <f t="shared" ref="H62:H70" si="4">G62*1.2</f>
        <v>0</v>
      </c>
      <c r="I62" s="37"/>
    </row>
    <row r="63" spans="1:9" ht="15.75" x14ac:dyDescent="0.25">
      <c r="A63" s="18">
        <v>36</v>
      </c>
      <c r="B63" s="22"/>
      <c r="C63" s="13" t="s">
        <v>13</v>
      </c>
      <c r="D63" s="20" t="s">
        <v>14</v>
      </c>
      <c r="E63" s="23" t="s">
        <v>19</v>
      </c>
      <c r="F63" s="24"/>
      <c r="G63" s="21">
        <v>198.42</v>
      </c>
      <c r="H63" s="21">
        <f t="shared" si="4"/>
        <v>238.10399999999998</v>
      </c>
      <c r="I63" s="37"/>
    </row>
    <row r="64" spans="1:9" ht="15.75" x14ac:dyDescent="0.25">
      <c r="A64" s="18">
        <v>37</v>
      </c>
      <c r="B64" s="12"/>
      <c r="C64" s="9"/>
      <c r="D64" s="20" t="s">
        <v>16</v>
      </c>
      <c r="E64" s="25"/>
      <c r="F64" s="26"/>
      <c r="G64" s="21">
        <v>168.92</v>
      </c>
      <c r="H64" s="21">
        <f t="shared" si="4"/>
        <v>202.70399999999998</v>
      </c>
      <c r="I64" s="37"/>
    </row>
    <row r="65" spans="1:9" ht="15.75" x14ac:dyDescent="0.25">
      <c r="A65" s="18"/>
      <c r="B65" s="22"/>
      <c r="C65" s="13"/>
      <c r="D65" s="20" t="s">
        <v>25</v>
      </c>
      <c r="E65" s="42" t="s">
        <v>19</v>
      </c>
      <c r="F65" s="43"/>
      <c r="G65" s="21">
        <v>144.16999999999999</v>
      </c>
      <c r="H65" s="21">
        <f>G65*1.2</f>
        <v>173.00399999999999</v>
      </c>
      <c r="I65" s="37"/>
    </row>
    <row r="66" spans="1:9" ht="15.75" x14ac:dyDescent="0.25">
      <c r="A66" s="18">
        <v>38</v>
      </c>
      <c r="B66" s="19"/>
      <c r="C66" s="6"/>
      <c r="D66" s="20" t="s">
        <v>18</v>
      </c>
      <c r="E66" s="7"/>
      <c r="F66" s="8"/>
      <c r="G66" s="36"/>
      <c r="H66" s="21">
        <f t="shared" si="4"/>
        <v>0</v>
      </c>
      <c r="I66" s="37"/>
    </row>
    <row r="67" spans="1:9" ht="15.75" x14ac:dyDescent="0.25">
      <c r="A67" s="18">
        <v>39</v>
      </c>
      <c r="B67" s="22"/>
      <c r="C67" s="13" t="s">
        <v>13</v>
      </c>
      <c r="D67" s="20" t="s">
        <v>14</v>
      </c>
      <c r="E67" s="23" t="s">
        <v>20</v>
      </c>
      <c r="F67" s="24"/>
      <c r="G67" s="36">
        <v>247.19</v>
      </c>
      <c r="H67" s="21">
        <f t="shared" si="4"/>
        <v>296.62799999999999</v>
      </c>
      <c r="I67" s="37"/>
    </row>
    <row r="68" spans="1:9" ht="15.75" x14ac:dyDescent="0.25">
      <c r="A68" s="18">
        <v>40</v>
      </c>
      <c r="B68" s="12"/>
      <c r="C68" s="9"/>
      <c r="D68" s="20" t="s">
        <v>16</v>
      </c>
      <c r="E68" s="10"/>
      <c r="F68" s="11"/>
      <c r="G68" s="36">
        <v>206.13</v>
      </c>
      <c r="H68" s="21">
        <f t="shared" si="4"/>
        <v>247.35599999999999</v>
      </c>
      <c r="I68" s="37"/>
    </row>
    <row r="69" spans="1:9" ht="15.75" x14ac:dyDescent="0.25">
      <c r="A69" s="18">
        <v>41</v>
      </c>
      <c r="B69" s="18"/>
      <c r="C69" s="38"/>
      <c r="D69" s="20" t="s">
        <v>17</v>
      </c>
      <c r="E69" s="44"/>
      <c r="F69" s="45"/>
      <c r="G69" s="36">
        <v>176.02</v>
      </c>
      <c r="H69" s="21">
        <f t="shared" si="4"/>
        <v>211.22400000000002</v>
      </c>
      <c r="I69" s="37"/>
    </row>
    <row r="70" spans="1:9" ht="15.75" x14ac:dyDescent="0.25">
      <c r="A70" s="18"/>
      <c r="B70" s="18"/>
      <c r="C70" s="38"/>
      <c r="D70" s="18" t="s">
        <v>17</v>
      </c>
      <c r="E70" s="28" t="s">
        <v>21</v>
      </c>
      <c r="F70" s="29"/>
      <c r="G70" s="21">
        <v>155.88999999999999</v>
      </c>
      <c r="H70" s="21">
        <f t="shared" si="4"/>
        <v>187.06799999999998</v>
      </c>
      <c r="I70" s="37"/>
    </row>
  </sheetData>
  <mergeCells count="19">
    <mergeCell ref="E70:F70"/>
    <mergeCell ref="A51:H51"/>
    <mergeCell ref="E53:F53"/>
    <mergeCell ref="E63:F63"/>
    <mergeCell ref="E65:F65"/>
    <mergeCell ref="E67:F67"/>
    <mergeCell ref="E69:F69"/>
    <mergeCell ref="E31:F31"/>
    <mergeCell ref="E34:F34"/>
    <mergeCell ref="E35:F35"/>
    <mergeCell ref="E36:F36"/>
    <mergeCell ref="E47:F47"/>
    <mergeCell ref="E50:F50"/>
    <mergeCell ref="E12:F12"/>
    <mergeCell ref="E15:F15"/>
    <mergeCell ref="E17:F17"/>
    <mergeCell ref="E18:F18"/>
    <mergeCell ref="E19:F19"/>
    <mergeCell ref="E28:F28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2021-03-29T10:49:54Z</dcterms:modified>
</cp:coreProperties>
</file>